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5050" windowHeight="12510"/>
  </bookViews>
  <sheets>
    <sheet name="Contents" sheetId="1" r:id="rId1"/>
    <sheet name="Extra income" sheetId="2" r:id="rId2"/>
    <sheet name="Gainslosses_need" sheetId="7" r:id="rId3"/>
    <sheet name="Gainslosses_population" sheetId="6" r:id="rId4"/>
    <sheet name="Extra income_forecastadj" sheetId="4" r:id="rId5"/>
  </sheets>
  <calcPr calcId="125725" concurrentCalc="0"/>
</workbook>
</file>

<file path=xl/calcChain.xml><?xml version="1.0" encoding="utf-8"?>
<calcChain xmlns="http://schemas.openxmlformats.org/spreadsheetml/2006/main">
  <c r="Q112" i="7"/>
  <c r="Q119"/>
  <c r="Q120"/>
  <c r="Q116"/>
  <c r="Q123"/>
  <c r="Q111"/>
  <c r="Q113"/>
  <c r="Q129"/>
  <c r="Q109"/>
  <c r="Q117"/>
  <c r="Q128"/>
  <c r="Q125"/>
  <c r="Q127"/>
  <c r="Q132"/>
  <c r="Q114"/>
  <c r="Q130"/>
  <c r="Q124"/>
  <c r="Q115"/>
  <c r="Q122"/>
  <c r="Q110"/>
  <c r="Q118"/>
  <c r="Q121"/>
  <c r="Q133"/>
  <c r="Q131"/>
  <c r="Q126"/>
  <c r="Q108"/>
</calcChain>
</file>

<file path=xl/sharedStrings.xml><?xml version="1.0" encoding="utf-8"?>
<sst xmlns="http://schemas.openxmlformats.org/spreadsheetml/2006/main" count="688" uniqueCount="171">
  <si>
    <t>IFS Pilot scheme analysis</t>
  </si>
  <si>
    <t>Extra income due to pilot schemes, by pilot</t>
  </si>
  <si>
    <t>Extra income due to pilot schemes</t>
  </si>
  <si>
    <t xml:space="preserve">Berkshire Pool </t>
  </si>
  <si>
    <t xml:space="preserve">Derbyshire Pool </t>
  </si>
  <si>
    <t xml:space="preserve">Devon Pool </t>
  </si>
  <si>
    <t xml:space="preserve">Gloucestershire Pool </t>
  </si>
  <si>
    <t xml:space="preserve">Kent Pool </t>
  </si>
  <si>
    <t xml:space="preserve">Leeds Pool </t>
  </si>
  <si>
    <t xml:space="preserve">Lincolnshire Pool </t>
  </si>
  <si>
    <t>London pool</t>
  </si>
  <si>
    <t xml:space="preserve">Solent Pool </t>
  </si>
  <si>
    <t xml:space="preserve">Suffolk Pool </t>
  </si>
  <si>
    <t xml:space="preserve">Surrey Pool </t>
  </si>
  <si>
    <t>Solihull</t>
  </si>
  <si>
    <t>Bristol</t>
  </si>
  <si>
    <t>Trafford</t>
  </si>
  <si>
    <t>South Gloucestershire UA</t>
  </si>
  <si>
    <t>Tameside</t>
  </si>
  <si>
    <t>Bury</t>
  </si>
  <si>
    <t>Wigan</t>
  </si>
  <si>
    <t>Wirral</t>
  </si>
  <si>
    <t>Bath &amp; North East Somerset</t>
  </si>
  <si>
    <t>Dudley</t>
  </si>
  <si>
    <t>Cornwall UA</t>
  </si>
  <si>
    <t>Knowsley</t>
  </si>
  <si>
    <t>Rochdale</t>
  </si>
  <si>
    <t>Birmingham</t>
  </si>
  <si>
    <t>Bolton</t>
  </si>
  <si>
    <t>Liverpool</t>
  </si>
  <si>
    <t>Manchester</t>
  </si>
  <si>
    <t>Halton UA</t>
  </si>
  <si>
    <t>Stockport</t>
  </si>
  <si>
    <t>Oldham</t>
  </si>
  <si>
    <t>St Helens</t>
  </si>
  <si>
    <t>Wolverhampton</t>
  </si>
  <si>
    <t>Walsall</t>
  </si>
  <si>
    <t>Sandwell</t>
  </si>
  <si>
    <t>Coventry</t>
  </si>
  <si>
    <t>Sefton</t>
  </si>
  <si>
    <t>Salford</t>
  </si>
  <si>
    <t>Extra funding in 2018-19</t>
  </si>
  <si>
    <r>
      <t>Individual authority/pilot area</t>
    </r>
    <r>
      <rPr>
        <b/>
        <vertAlign val="superscript"/>
        <sz val="11"/>
        <color theme="1"/>
        <rFont val="Noto Sans"/>
        <family val="2"/>
      </rPr>
      <t>a</t>
    </r>
  </si>
  <si>
    <t>£m</t>
  </si>
  <si>
    <t>£ per person</t>
  </si>
  <si>
    <r>
      <rPr>
        <vertAlign val="superscript"/>
        <sz val="10"/>
        <color theme="1"/>
        <rFont val="Noto Sans"/>
        <family val="2"/>
      </rPr>
      <t>a</t>
    </r>
    <r>
      <rPr>
        <sz val="8"/>
        <color theme="1"/>
        <rFont val="Noto Sans"/>
        <family val="2"/>
      </rPr>
      <t xml:space="preserve">Pilots that operate as a pool are shown at the level of the pool. Other pilot councils are shown individually. This is to abstract from the effect of pooling arrangements on individual councils income. </t>
    </r>
  </si>
  <si>
    <t>Core spending power</t>
  </si>
  <si>
    <t>Extra funding in 2018-19 as a % of core spending power</t>
  </si>
  <si>
    <t>West of England Combined Authority</t>
  </si>
  <si>
    <t>%</t>
  </si>
  <si>
    <r>
      <t>Extra income due to pilot schemes, using scaled down forecasts</t>
    </r>
    <r>
      <rPr>
        <b/>
        <vertAlign val="superscript"/>
        <sz val="16"/>
        <color theme="0"/>
        <rFont val="Noto Sans"/>
        <family val="2"/>
      </rPr>
      <t>b</t>
    </r>
  </si>
  <si>
    <r>
      <rPr>
        <vertAlign val="superscript"/>
        <sz val="10"/>
        <color theme="1"/>
        <rFont val="Noto Sans"/>
        <family val="2"/>
      </rPr>
      <t>b</t>
    </r>
    <r>
      <rPr>
        <sz val="8"/>
        <color theme="1"/>
        <rFont val="Noto Sans"/>
        <family val="2"/>
      </rPr>
      <t>These figures are based on modelling using NNDR1 forecasts scaled down by 2.31%. This has been the average difference between NNDR1 forecasts and NNDR3 outturns between 2013-14 and 2016-17</t>
    </r>
  </si>
  <si>
    <t>Buckinghamshire</t>
  </si>
  <si>
    <t>Warwickshire</t>
  </si>
  <si>
    <t>Cumbria</t>
  </si>
  <si>
    <t>Thurrock UA</t>
  </si>
  <si>
    <t>East Sussex</t>
  </si>
  <si>
    <t>Essex</t>
  </si>
  <si>
    <t>Cheshire East UA</t>
  </si>
  <si>
    <t>Cheshire West and Chester UA</t>
  </si>
  <si>
    <t>Hertfordshire</t>
  </si>
  <si>
    <t>Lancashire</t>
  </si>
  <si>
    <t>Leicestershire</t>
  </si>
  <si>
    <t>Leicester UA</t>
  </si>
  <si>
    <t>Warrington UA</t>
  </si>
  <si>
    <t>Norfolk</t>
  </si>
  <si>
    <t>Oxfordshire</t>
  </si>
  <si>
    <t>North Yorkshire</t>
  </si>
  <si>
    <t>Northamptonshire</t>
  </si>
  <si>
    <t>Nottinghamshire</t>
  </si>
  <si>
    <t>Somerset</t>
  </si>
  <si>
    <t>North Somerset UA</t>
  </si>
  <si>
    <t>Staffordshire</t>
  </si>
  <si>
    <t>Stoke-on-Trent UA</t>
  </si>
  <si>
    <t>West Sussex</t>
  </si>
  <si>
    <t>Worcestershire</t>
  </si>
  <si>
    <t>Wiltshire UA</t>
  </si>
  <si>
    <t>Middlesbrough UA</t>
  </si>
  <si>
    <t>Blackburn with Darwen UA</t>
  </si>
  <si>
    <t>Stockton-on-Tees UA</t>
  </si>
  <si>
    <t>Cambridgeshire</t>
  </si>
  <si>
    <t>Luton UA</t>
  </si>
  <si>
    <t>Herefordshire UA</t>
  </si>
  <si>
    <t>Swindon UA</t>
  </si>
  <si>
    <t>Bedford UA</t>
  </si>
  <si>
    <t>Darlington UA</t>
  </si>
  <si>
    <t>Brighton and Hove</t>
  </si>
  <si>
    <t>Newcastle upon Tyne</t>
  </si>
  <si>
    <t>Rotherham</t>
  </si>
  <si>
    <t>Hartlepool UA</t>
  </si>
  <si>
    <t>Bournemouth UA</t>
  </si>
  <si>
    <t>Peterborough UA</t>
  </si>
  <si>
    <t>Doncaster</t>
  </si>
  <si>
    <t>Rutland UA</t>
  </si>
  <si>
    <t>Nottingham UA</t>
  </si>
  <si>
    <t>Kingston upon Hull UA</t>
  </si>
  <si>
    <t>Telford &amp; Wrekin UA</t>
  </si>
  <si>
    <t>East Riding of Yorkshire UA</t>
  </si>
  <si>
    <t>North East Lincolnshire UA</t>
  </si>
  <si>
    <t>Dorset</t>
  </si>
  <si>
    <t>Northumberland UA</t>
  </si>
  <si>
    <t>Central Bedfordshire UA</t>
  </si>
  <si>
    <t>Southend-on-Sea UA</t>
  </si>
  <si>
    <t>Durham UA</t>
  </si>
  <si>
    <t>South Tyneside</t>
  </si>
  <si>
    <t>Sheffield</t>
  </si>
  <si>
    <t>Milton Keynes UA</t>
  </si>
  <si>
    <t>Poole UA</t>
  </si>
  <si>
    <t>North Tyneside</t>
  </si>
  <si>
    <t>Hampshire</t>
  </si>
  <si>
    <t>Barnsley</t>
  </si>
  <si>
    <t>Gateshead</t>
  </si>
  <si>
    <t>Redcar &amp; Cleveland UA</t>
  </si>
  <si>
    <t>Shropshire UA</t>
  </si>
  <si>
    <t>Blackpool UA</t>
  </si>
  <si>
    <t>Sunderland</t>
  </si>
  <si>
    <t>Extra funding if allocated by population</t>
  </si>
  <si>
    <t>Gains/losses from pilots, relative to extra funding instead being allocated by population</t>
  </si>
  <si>
    <t>Gains/losses from pilots, relative to extra funding instead being allocated by assessed need</t>
  </si>
  <si>
    <t>Extra funding if allocated by assessed need</t>
  </si>
  <si>
    <t>Core spending power (CSP)</t>
  </si>
  <si>
    <t>Extra funding if allocated by population as a % of CSP</t>
  </si>
  <si>
    <t>Extra funding if allocated by assessed need as a % of CSP</t>
  </si>
  <si>
    <t>Extra income from being in a pilot scheme</t>
  </si>
  <si>
    <t>Impact of pilots, relative to extra funding instead allocated by need</t>
  </si>
  <si>
    <t>-</t>
  </si>
  <si>
    <t>Impact of pilots, relative to extra funding instead allocated by population</t>
  </si>
  <si>
    <t>Gains and losses from pilot schemes, relative to if funding instead allocated by assessed spending need</t>
  </si>
  <si>
    <t>Gains and losses from pilot schemes, relative to if funding instead allocated by population</t>
  </si>
  <si>
    <t>Extra income due to pilot schemes using scaled down forecasts, by pilot</t>
  </si>
  <si>
    <t>Notes:</t>
  </si>
  <si>
    <t>Sheet 3 shows gains and losses from the operation of the pilot schemes relative to a counterfactual where the extra funding going to pilots is instead allocated to councils according to their population</t>
  </si>
  <si>
    <t xml:space="preserve">We use councils' NNDR1 revenue forecasts for 2018-19 to model business rates retention both with and without the pilot schemes being in place. Where councils take part in a pilot scheme as part of a pool, we model the income those councils would be forecast to receive if pooled under 50% retention and compare this to the income they are forecast to receive as a pool in a 100% pilot. We do not make assumptions about how income is shared within these pilot councils' pools, and thus the extra income received by such areas is shown at the level of the relevant pool. For pilot councils not required to pool under 100% retention, we model their income in both scenarios as individual councils. </t>
  </si>
  <si>
    <t>Sheet 1 shows the extra funding due to pilot areas as a result of the pilot schemes, relative to if all pilot areas had instead remained under 50% retention, and no extra funding had been allocated across councils</t>
  </si>
  <si>
    <t>Sheet 2 shows forecast gains and losses from the operation of the pilot schemes relative to a counterfactual where the extra funding going to pilots is instead allocated to councils according to their assessed spending need (as measured by Relative Needs Formulae)</t>
  </si>
  <si>
    <r>
      <rPr>
        <vertAlign val="superscript"/>
        <sz val="10"/>
        <color theme="1"/>
        <rFont val="Noto Sans"/>
        <family val="2"/>
      </rPr>
      <t>a</t>
    </r>
    <r>
      <rPr>
        <sz val="8"/>
        <color theme="1"/>
        <rFont val="Noto Sans"/>
        <family val="2"/>
      </rPr>
      <t xml:space="preserve">Pilots that operate as a pool are shown at the level of the pool. Other pilot councils are shown individually. This is to abstract from the effect of pooling arrangements on individual councils' income. </t>
    </r>
  </si>
  <si>
    <r>
      <rPr>
        <vertAlign val="superscript"/>
        <sz val="10"/>
        <color theme="1"/>
        <rFont val="Noto Sans"/>
        <family val="2"/>
      </rPr>
      <t>b</t>
    </r>
    <r>
      <rPr>
        <sz val="8"/>
        <color theme="1"/>
        <rFont val="Noto Sans"/>
        <family val="2"/>
      </rPr>
      <t>Pilot councils/areas are highlighted in blue</t>
    </r>
  </si>
  <si>
    <t>Sheet 4 shows the same as Sheet 1 except using forecast revenues that have been scaled down by 2.31%. This has been the average difference between NNDR1 forecasts and NNDR3 outturns between 2013-14 and 2016-17</t>
  </si>
  <si>
    <r>
      <rPr>
        <vertAlign val="superscript"/>
        <sz val="8"/>
        <color theme="1"/>
        <rFont val="Noto Sans"/>
        <family val="2"/>
      </rPr>
      <t>c</t>
    </r>
    <r>
      <rPr>
        <sz val="8"/>
        <color theme="1"/>
        <rFont val="Noto Sans"/>
        <family val="2"/>
      </rPr>
      <t>West of England Combined Authority not shown due to not having a core spending power</t>
    </r>
  </si>
  <si>
    <r>
      <t>Individual authority/pilot area</t>
    </r>
    <r>
      <rPr>
        <b/>
        <vertAlign val="superscript"/>
        <sz val="11"/>
        <color theme="1"/>
        <rFont val="Noto Sans"/>
        <family val="2"/>
      </rPr>
      <t>abcd</t>
    </r>
  </si>
  <si>
    <r>
      <rPr>
        <vertAlign val="superscript"/>
        <sz val="10"/>
        <color theme="1"/>
        <rFont val="Noto Sans"/>
        <family val="2"/>
      </rPr>
      <t>d</t>
    </r>
    <r>
      <rPr>
        <sz val="8"/>
        <color theme="1"/>
        <rFont val="Noto Sans"/>
        <family val="2"/>
      </rPr>
      <t>North Yorkshire is shown as #N/A due to the fact one of the districs (Harrogate) in the area is participating in a pilot scheme as part of the Leeds pool.</t>
    </r>
  </si>
  <si>
    <r>
      <rPr>
        <vertAlign val="superscript"/>
        <sz val="10"/>
        <color theme="1"/>
        <rFont val="Noto Sans"/>
        <family val="2"/>
      </rPr>
      <t>d</t>
    </r>
    <r>
      <rPr>
        <sz val="8"/>
        <color theme="1"/>
        <rFont val="Noto Sans"/>
        <family val="2"/>
      </rPr>
      <t>North Yorkshire is shown as #N/A due to the fact that one of the districts (Harrogate) in the area is participating in a pilot scheme as part of the Leeds pool.</t>
    </r>
  </si>
  <si>
    <t>Cambridgeshire Fire</t>
  </si>
  <si>
    <t>Greater Manchester Fire</t>
  </si>
  <si>
    <t>East Sussex Fire</t>
  </si>
  <si>
    <t>Essex Fire Authority</t>
  </si>
  <si>
    <t>North Yorkshire Fire</t>
  </si>
  <si>
    <t>Cheshire Fire</t>
  </si>
  <si>
    <t>Leicestershire Fire</t>
  </si>
  <si>
    <t>Nottinghamshire Fire</t>
  </si>
  <si>
    <t>Berkshire Fire Authority</t>
  </si>
  <si>
    <t>Bedfordshire Fire</t>
  </si>
  <si>
    <t>West Midlands Fire</t>
  </si>
  <si>
    <t>Merseyside Fire</t>
  </si>
  <si>
    <t>Tyne and Wear Fire</t>
  </si>
  <si>
    <t>Staffordshire Fire</t>
  </si>
  <si>
    <t>West Yorkshire Fire</t>
  </si>
  <si>
    <t>South Yorkshire Fire</t>
  </si>
  <si>
    <t>Humberside Fire</t>
  </si>
  <si>
    <t>Durham Fire</t>
  </si>
  <si>
    <t>Dorset and Wiltshire Fire</t>
  </si>
  <si>
    <t>Lancashire Fire</t>
  </si>
  <si>
    <t>Buckinghamshire Fire</t>
  </si>
  <si>
    <t>Shropshire Fire</t>
  </si>
  <si>
    <t>Hampshire Fire</t>
  </si>
  <si>
    <t>Devon and Somerset Fire</t>
  </si>
  <si>
    <t>Hereford &amp; Worcester Fire</t>
  </si>
  <si>
    <t>Cleveland Fire</t>
  </si>
  <si>
    <r>
      <t>Individual authority/pilot area</t>
    </r>
    <r>
      <rPr>
        <b/>
        <vertAlign val="superscript"/>
        <sz val="11"/>
        <color theme="1"/>
        <rFont val="Noto Sans"/>
        <family val="2"/>
      </rPr>
      <t>abcde</t>
    </r>
  </si>
  <si>
    <r>
      <rPr>
        <vertAlign val="superscript"/>
        <sz val="8"/>
        <color theme="1"/>
        <rFont val="Noto Sans"/>
        <family val="2"/>
      </rPr>
      <t>e</t>
    </r>
    <r>
      <rPr>
        <sz val="8"/>
        <color theme="1"/>
        <rFont val="Noto Sans"/>
        <family val="2"/>
      </rPr>
      <t>Independent fire authorities not allocated funding under this scenario (since funding has been allocated to areas in proportion to population).</t>
    </r>
  </si>
  <si>
    <t xml:space="preserve">Some figures may not some to the correct totals due to rounding. </t>
  </si>
</sst>
</file>

<file path=xl/styles.xml><?xml version="1.0" encoding="utf-8"?>
<styleSheet xmlns="http://schemas.openxmlformats.org/spreadsheetml/2006/main">
  <numFmts count="2">
    <numFmt numFmtId="164" formatCode="#,##0.0"/>
    <numFmt numFmtId="165" formatCode="0.0"/>
  </numFmts>
  <fonts count="15">
    <font>
      <sz val="12"/>
      <color theme="1"/>
      <name val="Noto Sans"/>
      <family val="2"/>
    </font>
    <font>
      <b/>
      <sz val="16"/>
      <color theme="0"/>
      <name val="Noto Sans"/>
      <family val="2"/>
    </font>
    <font>
      <b/>
      <sz val="10"/>
      <color theme="1"/>
      <name val="Noto Sans"/>
      <family val="2"/>
    </font>
    <font>
      <u/>
      <sz val="12"/>
      <color theme="10"/>
      <name val="Noto Sans"/>
      <family val="2"/>
    </font>
    <font>
      <b/>
      <sz val="11"/>
      <color theme="1"/>
      <name val="Noto Sans"/>
      <family val="2"/>
    </font>
    <font>
      <sz val="10"/>
      <color theme="1"/>
      <name val="Noto Sans"/>
      <family val="2"/>
    </font>
    <font>
      <b/>
      <vertAlign val="superscript"/>
      <sz val="11"/>
      <color theme="1"/>
      <name val="Noto Sans"/>
      <family val="2"/>
    </font>
    <font>
      <sz val="11"/>
      <color theme="1"/>
      <name val="Noto Sans"/>
      <family val="2"/>
    </font>
    <font>
      <i/>
      <sz val="10"/>
      <color theme="1"/>
      <name val="Noto Sans"/>
      <family val="2"/>
    </font>
    <font>
      <sz val="8"/>
      <color theme="1"/>
      <name val="Noto Sans"/>
      <family val="2"/>
    </font>
    <font>
      <vertAlign val="superscript"/>
      <sz val="10"/>
      <color theme="1"/>
      <name val="Noto Sans"/>
      <family val="2"/>
    </font>
    <font>
      <sz val="12"/>
      <color theme="0"/>
      <name val="Noto Sans"/>
      <family val="2"/>
    </font>
    <font>
      <b/>
      <vertAlign val="superscript"/>
      <sz val="16"/>
      <color theme="0"/>
      <name val="Noto Sans"/>
      <family val="2"/>
    </font>
    <font>
      <b/>
      <sz val="11"/>
      <color rgb="FFFF0000"/>
      <name val="Noto Sans"/>
      <family val="2"/>
    </font>
    <font>
      <vertAlign val="superscript"/>
      <sz val="8"/>
      <color theme="1"/>
      <name val="Noto Sans"/>
      <family val="2"/>
    </font>
  </fonts>
  <fills count="3">
    <fill>
      <patternFill patternType="none"/>
    </fill>
    <fill>
      <patternFill patternType="gray125"/>
    </fill>
    <fill>
      <patternFill patternType="solid">
        <fgColor rgb="FFAFBC21"/>
        <bgColor indexed="64"/>
      </patternFill>
    </fill>
  </fills>
  <borders count="14">
    <border>
      <left/>
      <right/>
      <top/>
      <bottom/>
      <diagonal/>
    </border>
    <border>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54">
    <xf numFmtId="0" fontId="0" fillId="0" borderId="0" xfId="0"/>
    <xf numFmtId="0" fontId="2" fillId="0" borderId="0" xfId="0" applyFont="1"/>
    <xf numFmtId="0" fontId="3" fillId="0" borderId="0" xfId="1" applyAlignment="1" applyProtection="1"/>
    <xf numFmtId="0" fontId="0" fillId="0" borderId="1" xfId="0" applyBorder="1"/>
    <xf numFmtId="0" fontId="0" fillId="0" borderId="8" xfId="0" applyBorder="1"/>
    <xf numFmtId="0" fontId="5" fillId="0" borderId="3" xfId="0" applyFont="1" applyBorder="1"/>
    <xf numFmtId="0" fontId="5" fillId="0" borderId="4" xfId="0" applyFont="1" applyBorder="1"/>
    <xf numFmtId="0" fontId="5" fillId="0" borderId="8" xfId="0" applyFont="1" applyBorder="1"/>
    <xf numFmtId="0" fontId="5" fillId="0" borderId="10" xfId="0" applyFont="1" applyBorder="1" applyAlignment="1">
      <alignment horizontal="center"/>
    </xf>
    <xf numFmtId="0" fontId="4" fillId="0" borderId="3" xfId="0" applyFont="1" applyBorder="1" applyAlignment="1">
      <alignment horizontal="center" vertical="center" wrapText="1"/>
    </xf>
    <xf numFmtId="0" fontId="0" fillId="0" borderId="0" xfId="0" applyAlignment="1">
      <alignment horizontal="center" vertical="center" wrapText="1"/>
    </xf>
    <xf numFmtId="0" fontId="7"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164" fontId="8" fillId="0" borderId="2" xfId="0" applyNumberFormat="1" applyFont="1" applyBorder="1" applyAlignment="1">
      <alignment horizontal="center"/>
    </xf>
    <xf numFmtId="164" fontId="8" fillId="0" borderId="5" xfId="0" applyNumberFormat="1" applyFont="1" applyBorder="1" applyAlignment="1">
      <alignment horizontal="center"/>
    </xf>
    <xf numFmtId="164" fontId="8" fillId="0" borderId="9" xfId="0" applyNumberFormat="1" applyFont="1" applyBorder="1" applyAlignment="1">
      <alignment horizontal="center"/>
    </xf>
    <xf numFmtId="0" fontId="8" fillId="0" borderId="9" xfId="0" applyFont="1" applyBorder="1" applyAlignment="1">
      <alignment horizontal="center"/>
    </xf>
    <xf numFmtId="2" fontId="0" fillId="0" borderId="0" xfId="0" applyNumberFormat="1"/>
    <xf numFmtId="1" fontId="8" fillId="0" borderId="7" xfId="0" applyNumberFormat="1" applyFont="1" applyBorder="1" applyAlignment="1">
      <alignment horizontal="center"/>
    </xf>
    <xf numFmtId="1" fontId="8" fillId="0" borderId="10" xfId="0" applyNumberFormat="1" applyFont="1" applyBorder="1" applyAlignment="1">
      <alignment horizontal="center"/>
    </xf>
    <xf numFmtId="164" fontId="8" fillId="0" borderId="2" xfId="0" applyNumberFormat="1" applyFont="1" applyBorder="1" applyAlignment="1">
      <alignment horizontal="center" vertical="center"/>
    </xf>
    <xf numFmtId="164" fontId="8" fillId="0" borderId="5" xfId="0" applyNumberFormat="1" applyFont="1" applyBorder="1" applyAlignment="1">
      <alignment horizontal="center" vertical="center"/>
    </xf>
    <xf numFmtId="164" fontId="8" fillId="0" borderId="9" xfId="0" applyNumberFormat="1" applyFont="1" applyBorder="1" applyAlignment="1">
      <alignment horizontal="center" vertical="center"/>
    </xf>
    <xf numFmtId="165" fontId="8" fillId="0" borderId="6" xfId="0" applyNumberFormat="1" applyFont="1" applyBorder="1" applyAlignment="1">
      <alignment horizontal="center"/>
    </xf>
    <xf numFmtId="165" fontId="8" fillId="0" borderId="7" xfId="0" applyNumberFormat="1" applyFont="1" applyBorder="1" applyAlignment="1">
      <alignment horizontal="center"/>
    </xf>
    <xf numFmtId="165" fontId="8" fillId="0" borderId="10" xfId="0" applyNumberFormat="1" applyFont="1" applyBorder="1" applyAlignment="1">
      <alignment horizontal="center"/>
    </xf>
    <xf numFmtId="165" fontId="8" fillId="0" borderId="7" xfId="0" applyNumberFormat="1" applyFont="1" applyBorder="1" applyAlignment="1">
      <alignment horizontal="center" vertical="center"/>
    </xf>
    <xf numFmtId="0" fontId="8" fillId="0" borderId="10" xfId="0" applyFont="1" applyBorder="1" applyAlignment="1">
      <alignment horizontal="center"/>
    </xf>
    <xf numFmtId="0" fontId="4" fillId="0" borderId="2" xfId="0" applyFont="1" applyBorder="1" applyAlignment="1">
      <alignment horizontal="center" vertical="center" wrapText="1"/>
    </xf>
    <xf numFmtId="0" fontId="1" fillId="2" borderId="0" xfId="0" applyFont="1" applyFill="1"/>
    <xf numFmtId="0" fontId="0" fillId="2" borderId="0" xfId="0" applyFill="1"/>
    <xf numFmtId="0" fontId="5" fillId="0" borderId="0" xfId="0" applyFont="1" applyFill="1" applyBorder="1"/>
    <xf numFmtId="0" fontId="8" fillId="0" borderId="5" xfId="0" applyFont="1" applyBorder="1" applyAlignment="1">
      <alignment horizontal="center"/>
    </xf>
    <xf numFmtId="2" fontId="11" fillId="0" borderId="0" xfId="0" applyNumberFormat="1" applyFont="1"/>
    <xf numFmtId="0" fontId="9" fillId="0" borderId="0" xfId="0" applyFont="1" applyFill="1" applyBorder="1"/>
    <xf numFmtId="164" fontId="8" fillId="0" borderId="7" xfId="0" applyNumberFormat="1" applyFont="1" applyBorder="1" applyAlignment="1">
      <alignment horizontal="center"/>
    </xf>
    <xf numFmtId="0" fontId="5" fillId="0" borderId="11" xfId="0" applyFont="1" applyBorder="1"/>
    <xf numFmtId="1" fontId="8" fillId="0" borderId="6" xfId="0" applyNumberFormat="1" applyFont="1" applyBorder="1" applyAlignment="1">
      <alignment horizontal="center"/>
    </xf>
    <xf numFmtId="164" fontId="8" fillId="0" borderId="12" xfId="0" applyNumberFormat="1" applyFont="1" applyBorder="1" applyAlignment="1">
      <alignment horizontal="center"/>
    </xf>
    <xf numFmtId="1" fontId="8" fillId="0" borderId="13" xfId="0" applyNumberFormat="1" applyFont="1" applyBorder="1" applyAlignment="1">
      <alignment horizontal="center"/>
    </xf>
    <xf numFmtId="164" fontId="8" fillId="0" borderId="12" xfId="0" applyNumberFormat="1" applyFont="1" applyBorder="1" applyAlignment="1">
      <alignment horizontal="center" vertical="center"/>
    </xf>
    <xf numFmtId="165" fontId="8" fillId="0" borderId="13" xfId="0" applyNumberFormat="1" applyFont="1" applyBorder="1" applyAlignment="1">
      <alignment horizontal="center"/>
    </xf>
    <xf numFmtId="0" fontId="9" fillId="0" borderId="0" xfId="0" applyFont="1"/>
    <xf numFmtId="164" fontId="0" fillId="0" borderId="0" xfId="0" applyNumberFormat="1"/>
    <xf numFmtId="0" fontId="9" fillId="0" borderId="0" xfId="0" applyFont="1" applyFill="1" applyBorder="1" applyAlignment="1">
      <alignment vertical="top" wrapText="1"/>
    </xf>
    <xf numFmtId="0" fontId="0" fillId="0" borderId="0" xfId="0" applyAlignment="1">
      <alignment vertical="top" wrapText="1"/>
    </xf>
    <xf numFmtId="0" fontId="9" fillId="0" borderId="0" xfId="0" applyFont="1" applyFill="1" applyBorder="1" applyAlignment="1">
      <alignment wrapText="1"/>
    </xf>
    <xf numFmtId="0" fontId="0" fillId="0" borderId="0" xfId="0" applyAlignment="1">
      <alignment wrapText="1"/>
    </xf>
    <xf numFmtId="0" fontId="4" fillId="0" borderId="2" xfId="0" applyFont="1" applyBorder="1" applyAlignment="1">
      <alignment horizontal="center" vertical="center" wrapText="1"/>
    </xf>
    <xf numFmtId="0" fontId="0" fillId="0" borderId="6" xfId="0" applyBorder="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4" fillId="0" borderId="6" xfId="0" applyFont="1" applyBorder="1" applyAlignment="1">
      <alignment horizontal="center" vertical="center" wrapText="1"/>
    </xf>
  </cellXfs>
  <cellStyles count="2">
    <cellStyle name="Hyperlink" xfId="1" builtinId="8"/>
    <cellStyle name="Normal" xfId="0" builtinId="0"/>
  </cellStyles>
  <dxfs count="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mruColors>
      <color rgb="FFAFBC21"/>
      <color rgb="FF93A445"/>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1"/>
  <sheetViews>
    <sheetView tabSelected="1" workbookViewId="0">
      <selection activeCell="D25" sqref="D25"/>
    </sheetView>
  </sheetViews>
  <sheetFormatPr defaultRowHeight="18"/>
  <cols>
    <col min="2" max="2" width="4.44140625" customWidth="1"/>
  </cols>
  <sheetData>
    <row r="1" spans="1:9" s="31" customFormat="1" ht="30.75" customHeight="1">
      <c r="A1" s="30"/>
      <c r="B1" s="30" t="s">
        <v>0</v>
      </c>
      <c r="C1" s="30"/>
    </row>
    <row r="5" spans="1:9">
      <c r="A5" s="1"/>
      <c r="B5" s="1"/>
    </row>
    <row r="6" spans="1:9">
      <c r="B6">
        <v>1</v>
      </c>
      <c r="C6" s="2" t="s">
        <v>1</v>
      </c>
    </row>
    <row r="7" spans="1:9">
      <c r="B7">
        <v>2</v>
      </c>
      <c r="C7" s="2" t="s">
        <v>127</v>
      </c>
    </row>
    <row r="8" spans="1:9">
      <c r="B8">
        <v>3</v>
      </c>
      <c r="C8" s="2" t="s">
        <v>128</v>
      </c>
    </row>
    <row r="9" spans="1:9">
      <c r="B9">
        <v>4</v>
      </c>
      <c r="C9" s="2" t="s">
        <v>129</v>
      </c>
    </row>
    <row r="15" spans="1:9">
      <c r="C15" s="35" t="s">
        <v>130</v>
      </c>
    </row>
    <row r="16" spans="1:9" ht="102" customHeight="1">
      <c r="C16" s="45" t="s">
        <v>132</v>
      </c>
      <c r="D16" s="46"/>
      <c r="E16" s="46"/>
      <c r="F16" s="46"/>
      <c r="G16" s="46"/>
      <c r="H16" s="46"/>
      <c r="I16" s="46"/>
    </row>
    <row r="17" spans="3:9" ht="16.5" customHeight="1">
      <c r="C17" s="47" t="s">
        <v>170</v>
      </c>
      <c r="D17" s="48"/>
      <c r="E17" s="48"/>
      <c r="F17" s="48"/>
      <c r="G17" s="48"/>
      <c r="H17" s="48"/>
      <c r="I17" s="48"/>
    </row>
    <row r="18" spans="3:9" ht="43.5" customHeight="1">
      <c r="C18" s="47" t="s">
        <v>133</v>
      </c>
      <c r="D18" s="48"/>
      <c r="E18" s="48"/>
      <c r="F18" s="48"/>
      <c r="G18" s="48"/>
      <c r="H18" s="48"/>
      <c r="I18" s="48"/>
    </row>
    <row r="19" spans="3:9" ht="45.75" customHeight="1">
      <c r="C19" s="47" t="s">
        <v>134</v>
      </c>
      <c r="D19" s="48"/>
      <c r="E19" s="48"/>
      <c r="F19" s="48"/>
      <c r="G19" s="48"/>
      <c r="H19" s="48"/>
      <c r="I19" s="48"/>
    </row>
    <row r="20" spans="3:9" ht="34.5" customHeight="1">
      <c r="C20" s="47" t="s">
        <v>131</v>
      </c>
      <c r="D20" s="48"/>
      <c r="E20" s="48"/>
      <c r="F20" s="48"/>
      <c r="G20" s="48"/>
      <c r="H20" s="48"/>
      <c r="I20" s="48"/>
    </row>
    <row r="21" spans="3:9" ht="43.5" customHeight="1">
      <c r="C21" s="47" t="s">
        <v>137</v>
      </c>
      <c r="D21" s="48"/>
      <c r="E21" s="48"/>
      <c r="F21" s="48"/>
      <c r="G21" s="48"/>
      <c r="H21" s="48"/>
      <c r="I21" s="48"/>
    </row>
  </sheetData>
  <mergeCells count="6">
    <mergeCell ref="C16:I16"/>
    <mergeCell ref="C18:I18"/>
    <mergeCell ref="C19:I19"/>
    <mergeCell ref="C20:I20"/>
    <mergeCell ref="C21:I21"/>
    <mergeCell ref="C17:I17"/>
  </mergeCells>
  <hyperlinks>
    <hyperlink ref="C6" location="'Extra income'!A1" display="Extra income due to pilot schemes, by pilot"/>
    <hyperlink ref="C7" location="Gainslosses_need!A1" display="Gains and losses from pilot schemes, relative to if funding instead allocated by assessed spending need"/>
    <hyperlink ref="C8" location="Gainslosses_population!A1" display="Gains and losses from pilot schemes, relative to if funding instead allocated by population"/>
    <hyperlink ref="C9" location="'Extra income_forecastadj'!A1" display="Extra income due to pilot schemes using scaled down forecasts, by pilot"/>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K45"/>
  <sheetViews>
    <sheetView topLeftCell="A31" zoomScaleNormal="100" workbookViewId="0">
      <selection activeCell="K17" sqref="K17"/>
    </sheetView>
  </sheetViews>
  <sheetFormatPr defaultRowHeight="18"/>
  <cols>
    <col min="1" max="1" width="8.88671875" customWidth="1"/>
    <col min="2" max="2" width="29.33203125" customWidth="1"/>
    <col min="3" max="3" width="3.6640625" customWidth="1"/>
    <col min="4" max="4" width="22.88671875" bestFit="1" customWidth="1"/>
    <col min="5" max="5" width="11.77734375" bestFit="1" customWidth="1"/>
    <col min="6" max="6" width="2.88671875" customWidth="1"/>
    <col min="7" max="7" width="22.88671875" customWidth="1"/>
    <col min="8" max="8" width="26" customWidth="1"/>
    <col min="9" max="10" width="8.88671875" customWidth="1"/>
  </cols>
  <sheetData>
    <row r="1" spans="2:11" s="31" customFormat="1" ht="30.75" customHeight="1">
      <c r="B1" s="30" t="s">
        <v>2</v>
      </c>
      <c r="C1" s="30"/>
    </row>
    <row r="3" spans="2:11" ht="57" customHeight="1">
      <c r="B3" s="9" t="s">
        <v>42</v>
      </c>
      <c r="C3" s="11"/>
      <c r="D3" s="49" t="s">
        <v>41</v>
      </c>
      <c r="E3" s="50"/>
      <c r="F3" s="10"/>
      <c r="G3" s="12" t="s">
        <v>46</v>
      </c>
      <c r="H3" s="13" t="s">
        <v>47</v>
      </c>
    </row>
    <row r="4" spans="2:11">
      <c r="B4" s="4"/>
      <c r="C4" s="4"/>
      <c r="D4" s="17" t="s">
        <v>43</v>
      </c>
      <c r="E4" s="28" t="s">
        <v>44</v>
      </c>
      <c r="F4" s="3"/>
      <c r="G4" s="17" t="s">
        <v>43</v>
      </c>
      <c r="H4" s="28" t="s">
        <v>49</v>
      </c>
    </row>
    <row r="5" spans="2:11">
      <c r="B5" s="5" t="s">
        <v>22</v>
      </c>
      <c r="C5" s="6"/>
      <c r="D5" s="14">
        <v>3.2</v>
      </c>
      <c r="E5" s="19">
        <v>17</v>
      </c>
      <c r="G5" s="21">
        <v>125.2</v>
      </c>
      <c r="H5" s="24">
        <v>2.6</v>
      </c>
      <c r="J5" s="18"/>
      <c r="K5" s="18"/>
    </row>
    <row r="6" spans="2:11">
      <c r="B6" s="6" t="s">
        <v>3</v>
      </c>
      <c r="C6" s="6"/>
      <c r="D6" s="15">
        <v>53</v>
      </c>
      <c r="E6" s="19">
        <v>59</v>
      </c>
      <c r="G6" s="22">
        <v>635</v>
      </c>
      <c r="H6" s="25">
        <v>8.3000000000000007</v>
      </c>
      <c r="J6" s="18"/>
      <c r="K6" s="18"/>
    </row>
    <row r="7" spans="2:11">
      <c r="B7" s="6" t="s">
        <v>27</v>
      </c>
      <c r="C7" s="6"/>
      <c r="D7" s="15">
        <v>24.2</v>
      </c>
      <c r="E7" s="19">
        <v>21</v>
      </c>
      <c r="G7" s="22">
        <v>888.3</v>
      </c>
      <c r="H7" s="25">
        <v>2.7</v>
      </c>
      <c r="J7" s="18"/>
      <c r="K7" s="18"/>
    </row>
    <row r="8" spans="2:11">
      <c r="B8" s="6" t="s">
        <v>28</v>
      </c>
      <c r="C8" s="6"/>
      <c r="D8" s="15">
        <v>2.9</v>
      </c>
      <c r="E8" s="19">
        <v>10</v>
      </c>
      <c r="G8" s="22">
        <v>214.5</v>
      </c>
      <c r="H8" s="25">
        <v>1.4</v>
      </c>
      <c r="J8" s="18"/>
      <c r="K8" s="18"/>
    </row>
    <row r="9" spans="2:11">
      <c r="B9" s="6" t="s">
        <v>15</v>
      </c>
      <c r="C9" s="6"/>
      <c r="D9" s="15">
        <v>6.3</v>
      </c>
      <c r="E9" s="19">
        <v>14</v>
      </c>
      <c r="G9" s="22">
        <v>359.3</v>
      </c>
      <c r="H9" s="25">
        <v>1.8</v>
      </c>
      <c r="J9" s="18"/>
      <c r="K9" s="18"/>
    </row>
    <row r="10" spans="2:11">
      <c r="B10" s="6" t="s">
        <v>19</v>
      </c>
      <c r="C10" s="6"/>
      <c r="D10" s="15">
        <v>1.5</v>
      </c>
      <c r="E10" s="19">
        <v>8</v>
      </c>
      <c r="G10" s="22">
        <v>132.69999999999999</v>
      </c>
      <c r="H10" s="25">
        <v>1.1000000000000001</v>
      </c>
      <c r="J10" s="18"/>
      <c r="K10" s="18"/>
    </row>
    <row r="11" spans="2:11">
      <c r="B11" s="6" t="s">
        <v>24</v>
      </c>
      <c r="C11" s="6"/>
      <c r="D11" s="15">
        <v>6.4</v>
      </c>
      <c r="E11" s="19">
        <v>12</v>
      </c>
      <c r="G11" s="22">
        <v>453.5</v>
      </c>
      <c r="H11" s="25">
        <v>1.4</v>
      </c>
      <c r="J11" s="18"/>
      <c r="K11" s="18"/>
    </row>
    <row r="12" spans="2:11">
      <c r="B12" s="6" t="s">
        <v>38</v>
      </c>
      <c r="C12" s="6"/>
      <c r="D12" s="15">
        <v>4.5</v>
      </c>
      <c r="E12" s="19">
        <v>13</v>
      </c>
      <c r="G12" s="22">
        <v>251.6</v>
      </c>
      <c r="H12" s="25">
        <v>1.8</v>
      </c>
      <c r="J12" s="18"/>
      <c r="K12" s="18"/>
    </row>
    <row r="13" spans="2:11">
      <c r="B13" s="6" t="s">
        <v>4</v>
      </c>
      <c r="C13" s="6"/>
      <c r="D13" s="15">
        <v>26.8</v>
      </c>
      <c r="E13" s="19">
        <v>26</v>
      </c>
      <c r="G13" s="22">
        <v>777.4</v>
      </c>
      <c r="H13" s="25">
        <v>3.4</v>
      </c>
      <c r="J13" s="18"/>
      <c r="K13" s="18"/>
    </row>
    <row r="14" spans="2:11">
      <c r="B14" s="6" t="s">
        <v>5</v>
      </c>
      <c r="C14" s="6"/>
      <c r="D14" s="15">
        <v>20.399999999999999</v>
      </c>
      <c r="E14" s="19">
        <v>17</v>
      </c>
      <c r="G14" s="22">
        <v>936.1</v>
      </c>
      <c r="H14" s="25">
        <v>2.2000000000000002</v>
      </c>
      <c r="J14" s="18"/>
      <c r="K14" s="18"/>
    </row>
    <row r="15" spans="2:11">
      <c r="B15" s="6" t="s">
        <v>23</v>
      </c>
      <c r="C15" s="6"/>
      <c r="D15" s="15">
        <v>2.2000000000000002</v>
      </c>
      <c r="E15" s="19">
        <v>7</v>
      </c>
      <c r="G15" s="22">
        <v>226.4</v>
      </c>
      <c r="H15" s="25">
        <v>1</v>
      </c>
      <c r="J15" s="18"/>
      <c r="K15" s="18"/>
    </row>
    <row r="16" spans="2:11">
      <c r="B16" s="6" t="s">
        <v>6</v>
      </c>
      <c r="C16" s="6"/>
      <c r="D16" s="15">
        <v>15.2</v>
      </c>
      <c r="E16" s="19">
        <v>24</v>
      </c>
      <c r="G16" s="22">
        <v>462.5</v>
      </c>
      <c r="H16" s="25">
        <v>3.3</v>
      </c>
      <c r="J16" s="18"/>
      <c r="K16" s="18"/>
    </row>
    <row r="17" spans="2:11">
      <c r="B17" s="6" t="s">
        <v>31</v>
      </c>
      <c r="C17" s="6"/>
      <c r="D17" s="15">
        <v>3.5</v>
      </c>
      <c r="E17" s="19">
        <v>27</v>
      </c>
      <c r="G17" s="22">
        <v>104</v>
      </c>
      <c r="H17" s="25">
        <v>3.4</v>
      </c>
      <c r="J17" s="18"/>
      <c r="K17" s="18"/>
    </row>
    <row r="18" spans="2:11">
      <c r="B18" s="6" t="s">
        <v>7</v>
      </c>
      <c r="C18" s="6"/>
      <c r="D18" s="15">
        <v>37</v>
      </c>
      <c r="E18" s="19">
        <v>20</v>
      </c>
      <c r="G18" s="22">
        <v>1364.3</v>
      </c>
      <c r="H18" s="25">
        <v>2.7</v>
      </c>
      <c r="J18" s="18"/>
      <c r="K18" s="18"/>
    </row>
    <row r="19" spans="2:11">
      <c r="B19" s="6" t="s">
        <v>25</v>
      </c>
      <c r="C19" s="6"/>
      <c r="D19" s="15">
        <v>2.9</v>
      </c>
      <c r="E19" s="19">
        <v>19</v>
      </c>
      <c r="G19" s="22">
        <v>150</v>
      </c>
      <c r="H19" s="25">
        <v>1.9</v>
      </c>
      <c r="J19" s="18"/>
      <c r="K19" s="18"/>
    </row>
    <row r="20" spans="2:11">
      <c r="B20" s="6" t="s">
        <v>8</v>
      </c>
      <c r="C20" s="6"/>
      <c r="D20" s="15">
        <v>49.7</v>
      </c>
      <c r="E20" s="19">
        <v>19</v>
      </c>
      <c r="G20" s="22">
        <v>1772.9</v>
      </c>
      <c r="H20" s="25">
        <v>2.8</v>
      </c>
      <c r="J20" s="18"/>
      <c r="K20" s="18"/>
    </row>
    <row r="21" spans="2:11">
      <c r="B21" s="6" t="s">
        <v>9</v>
      </c>
      <c r="C21" s="6"/>
      <c r="D21" s="15">
        <v>19.100000000000001</v>
      </c>
      <c r="E21" s="19">
        <v>21</v>
      </c>
      <c r="G21" s="22">
        <v>662.4</v>
      </c>
      <c r="H21" s="25">
        <v>2.9</v>
      </c>
      <c r="J21" s="18"/>
      <c r="K21" s="18"/>
    </row>
    <row r="22" spans="2:11">
      <c r="B22" s="6" t="s">
        <v>29</v>
      </c>
      <c r="C22" s="6"/>
      <c r="D22" s="15">
        <v>2.5</v>
      </c>
      <c r="E22" s="19">
        <v>5</v>
      </c>
      <c r="G22" s="22">
        <v>450.8</v>
      </c>
      <c r="H22" s="25">
        <v>0.6</v>
      </c>
      <c r="J22" s="18"/>
      <c r="K22" s="18"/>
    </row>
    <row r="23" spans="2:11">
      <c r="B23" s="6" t="s">
        <v>10</v>
      </c>
      <c r="C23" s="6"/>
      <c r="D23" s="15">
        <v>431.2</v>
      </c>
      <c r="E23" s="19">
        <v>49</v>
      </c>
      <c r="G23" s="22">
        <v>8847</v>
      </c>
      <c r="H23" s="25">
        <v>4.9000000000000004</v>
      </c>
      <c r="J23" s="18"/>
      <c r="K23" s="18"/>
    </row>
    <row r="24" spans="2:11">
      <c r="B24" s="6" t="s">
        <v>30</v>
      </c>
      <c r="C24" s="6"/>
      <c r="D24" s="15">
        <v>9.9</v>
      </c>
      <c r="E24" s="19">
        <v>18</v>
      </c>
      <c r="G24" s="22">
        <v>435.5</v>
      </c>
      <c r="H24" s="25">
        <v>2.2999999999999998</v>
      </c>
      <c r="J24" s="18"/>
      <c r="K24" s="18"/>
    </row>
    <row r="25" spans="2:11">
      <c r="B25" s="6" t="s">
        <v>33</v>
      </c>
      <c r="C25" s="6"/>
      <c r="D25" s="15">
        <v>2.1</v>
      </c>
      <c r="E25" s="19">
        <v>9</v>
      </c>
      <c r="G25" s="22">
        <v>186.9</v>
      </c>
      <c r="H25" s="25">
        <v>1.1000000000000001</v>
      </c>
      <c r="J25" s="18"/>
      <c r="K25" s="18"/>
    </row>
    <row r="26" spans="2:11">
      <c r="B26" s="6" t="s">
        <v>26</v>
      </c>
      <c r="C26" s="6"/>
      <c r="D26" s="15">
        <v>3.3</v>
      </c>
      <c r="E26" s="19">
        <v>15</v>
      </c>
      <c r="G26" s="22">
        <v>177.7</v>
      </c>
      <c r="H26" s="25">
        <v>1.9</v>
      </c>
      <c r="J26" s="18"/>
      <c r="K26" s="18"/>
    </row>
    <row r="27" spans="2:11">
      <c r="B27" s="6" t="s">
        <v>40</v>
      </c>
      <c r="C27" s="6"/>
      <c r="D27" s="15">
        <v>10.199999999999999</v>
      </c>
      <c r="E27" s="19">
        <v>41</v>
      </c>
      <c r="G27" s="22">
        <v>216.9</v>
      </c>
      <c r="H27" s="25">
        <v>4.7</v>
      </c>
      <c r="J27" s="18"/>
      <c r="K27" s="18"/>
    </row>
    <row r="28" spans="2:11">
      <c r="B28" s="6" t="s">
        <v>37</v>
      </c>
      <c r="C28" s="6"/>
      <c r="D28" s="15">
        <v>7.6</v>
      </c>
      <c r="E28" s="19">
        <v>24</v>
      </c>
      <c r="G28" s="22">
        <v>263.5</v>
      </c>
      <c r="H28" s="25">
        <v>2.9</v>
      </c>
      <c r="J28" s="18"/>
      <c r="K28" s="18"/>
    </row>
    <row r="29" spans="2:11">
      <c r="B29" s="6" t="s">
        <v>39</v>
      </c>
      <c r="C29" s="6"/>
      <c r="D29" s="15">
        <v>2.2000000000000002</v>
      </c>
      <c r="E29" s="19">
        <v>8</v>
      </c>
      <c r="G29" s="22">
        <v>223.7</v>
      </c>
      <c r="H29" s="25">
        <v>1</v>
      </c>
      <c r="J29" s="18"/>
      <c r="K29" s="18"/>
    </row>
    <row r="30" spans="2:11">
      <c r="B30" s="6" t="s">
        <v>11</v>
      </c>
      <c r="C30" s="6"/>
      <c r="D30" s="15">
        <v>13.3</v>
      </c>
      <c r="E30" s="19">
        <v>22</v>
      </c>
      <c r="G30" s="22">
        <v>462.4</v>
      </c>
      <c r="H30" s="25">
        <v>2.9</v>
      </c>
      <c r="J30" s="18"/>
      <c r="K30" s="18"/>
    </row>
    <row r="31" spans="2:11">
      <c r="B31" s="6" t="s">
        <v>14</v>
      </c>
      <c r="C31" s="6"/>
      <c r="D31" s="15">
        <v>10.199999999999999</v>
      </c>
      <c r="E31" s="19">
        <v>48</v>
      </c>
      <c r="G31" s="22">
        <v>147.5</v>
      </c>
      <c r="H31" s="25">
        <v>6.9</v>
      </c>
      <c r="J31" s="18"/>
      <c r="K31" s="18"/>
    </row>
    <row r="32" spans="2:11">
      <c r="B32" s="6" t="s">
        <v>17</v>
      </c>
      <c r="C32" s="6"/>
      <c r="D32" s="15">
        <v>5.0999999999999996</v>
      </c>
      <c r="E32" s="19">
        <v>18</v>
      </c>
      <c r="G32" s="22">
        <v>191</v>
      </c>
      <c r="H32" s="25">
        <v>2.7</v>
      </c>
      <c r="J32" s="18"/>
      <c r="K32" s="18"/>
    </row>
    <row r="33" spans="2:11">
      <c r="B33" s="6" t="s">
        <v>34</v>
      </c>
      <c r="C33" s="6"/>
      <c r="D33" s="15">
        <v>2.5</v>
      </c>
      <c r="E33" s="19">
        <v>14</v>
      </c>
      <c r="G33" s="22">
        <v>142.9</v>
      </c>
      <c r="H33" s="25">
        <v>1.7</v>
      </c>
      <c r="J33" s="18"/>
      <c r="K33" s="18"/>
    </row>
    <row r="34" spans="2:11">
      <c r="B34" s="6" t="s">
        <v>32</v>
      </c>
      <c r="C34" s="6"/>
      <c r="D34" s="15">
        <v>3.7</v>
      </c>
      <c r="E34" s="19">
        <v>13</v>
      </c>
      <c r="G34" s="22">
        <v>217.9</v>
      </c>
      <c r="H34" s="25">
        <v>1.7</v>
      </c>
      <c r="J34" s="18"/>
      <c r="K34" s="18"/>
    </row>
    <row r="35" spans="2:11">
      <c r="B35" s="6" t="s">
        <v>12</v>
      </c>
      <c r="C35" s="6"/>
      <c r="D35" s="15">
        <v>22.6</v>
      </c>
      <c r="E35" s="19">
        <v>30</v>
      </c>
      <c r="G35" s="22">
        <v>548.5</v>
      </c>
      <c r="H35" s="25">
        <v>4.0999999999999996</v>
      </c>
      <c r="J35" s="18"/>
      <c r="K35" s="18"/>
    </row>
    <row r="36" spans="2:11">
      <c r="B36" s="6" t="s">
        <v>13</v>
      </c>
      <c r="C36" s="6"/>
      <c r="D36" s="15">
        <v>34.299999999999997</v>
      </c>
      <c r="E36" s="19">
        <v>29</v>
      </c>
      <c r="G36" s="22">
        <v>968.3</v>
      </c>
      <c r="H36" s="25">
        <v>3.5</v>
      </c>
      <c r="J36" s="18"/>
      <c r="K36" s="18"/>
    </row>
    <row r="37" spans="2:11">
      <c r="B37" s="6" t="s">
        <v>18</v>
      </c>
      <c r="C37" s="6"/>
      <c r="D37" s="15">
        <v>3.1</v>
      </c>
      <c r="E37" s="19">
        <v>14</v>
      </c>
      <c r="G37" s="22">
        <v>172.8</v>
      </c>
      <c r="H37" s="25">
        <v>1.8</v>
      </c>
      <c r="J37" s="18"/>
      <c r="K37" s="18"/>
    </row>
    <row r="38" spans="2:11">
      <c r="B38" s="6" t="s">
        <v>16</v>
      </c>
      <c r="C38" s="6"/>
      <c r="D38" s="15">
        <v>10.6</v>
      </c>
      <c r="E38" s="19">
        <v>45</v>
      </c>
      <c r="G38" s="22">
        <v>149.30000000000001</v>
      </c>
      <c r="H38" s="25">
        <v>7.1</v>
      </c>
      <c r="J38" s="18"/>
      <c r="K38" s="18"/>
    </row>
    <row r="39" spans="2:11">
      <c r="B39" s="6" t="s">
        <v>36</v>
      </c>
      <c r="C39" s="6"/>
      <c r="D39" s="15">
        <v>3.7</v>
      </c>
      <c r="E39" s="19">
        <v>13</v>
      </c>
      <c r="G39" s="22">
        <v>232.6</v>
      </c>
      <c r="H39" s="25">
        <v>1.6</v>
      </c>
      <c r="J39" s="18"/>
      <c r="K39" s="18"/>
    </row>
    <row r="40" spans="2:11">
      <c r="B40" s="6" t="s">
        <v>48</v>
      </c>
      <c r="C40" s="6"/>
      <c r="D40" s="15">
        <v>1.6</v>
      </c>
      <c r="E40" s="19">
        <v>0</v>
      </c>
      <c r="G40" s="22" t="e">
        <v>#N/A</v>
      </c>
      <c r="H40" s="27" t="e">
        <v>#N/A</v>
      </c>
      <c r="J40" s="18"/>
      <c r="K40" s="18"/>
    </row>
    <row r="41" spans="2:11">
      <c r="B41" s="6" t="s">
        <v>20</v>
      </c>
      <c r="C41" s="6"/>
      <c r="D41" s="15">
        <v>4.3</v>
      </c>
      <c r="E41" s="19">
        <v>13</v>
      </c>
      <c r="G41" s="22">
        <v>227.6</v>
      </c>
      <c r="H41" s="25">
        <v>1.9</v>
      </c>
      <c r="J41" s="18"/>
      <c r="K41" s="18"/>
    </row>
    <row r="42" spans="2:11">
      <c r="B42" s="6" t="s">
        <v>21</v>
      </c>
      <c r="C42" s="6"/>
      <c r="D42" s="15">
        <v>7.2</v>
      </c>
      <c r="E42" s="19">
        <v>22</v>
      </c>
      <c r="G42" s="22">
        <v>260.7</v>
      </c>
      <c r="H42" s="25">
        <v>2.8</v>
      </c>
      <c r="J42" s="18"/>
      <c r="K42" s="18"/>
    </row>
    <row r="43" spans="2:11">
      <c r="B43" s="7" t="s">
        <v>35</v>
      </c>
      <c r="C43" s="7"/>
      <c r="D43" s="16">
        <v>3.2</v>
      </c>
      <c r="E43" s="20">
        <v>13</v>
      </c>
      <c r="G43" s="23">
        <v>221.4</v>
      </c>
      <c r="H43" s="26">
        <v>1.4</v>
      </c>
      <c r="J43" s="18"/>
      <c r="K43" s="18"/>
    </row>
    <row r="45" spans="2:11">
      <c r="B45" t="s">
        <v>135</v>
      </c>
    </row>
  </sheetData>
  <sortState ref="B5:D42">
    <sortCondition ref="B5"/>
  </sortState>
  <mergeCells count="1">
    <mergeCell ref="D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Q138"/>
  <sheetViews>
    <sheetView zoomScaleNormal="100" workbookViewId="0">
      <selection activeCell="B142" sqref="B142"/>
    </sheetView>
  </sheetViews>
  <sheetFormatPr defaultRowHeight="18"/>
  <cols>
    <col min="1" max="1" width="7.44140625" customWidth="1"/>
    <col min="2" max="2" width="29.33203125" customWidth="1"/>
    <col min="3" max="3" width="2.88671875" customWidth="1"/>
    <col min="4" max="5" width="11" customWidth="1"/>
    <col min="6" max="6" width="2.88671875" customWidth="1"/>
    <col min="7" max="7" width="16.77734375" customWidth="1"/>
    <col min="8" max="8" width="26" customWidth="1"/>
    <col min="9" max="9" width="2.88671875" customWidth="1"/>
    <col min="10" max="11" width="12.44140625" customWidth="1"/>
    <col min="12" max="12" width="2.88671875" customWidth="1"/>
    <col min="13" max="14" width="15.33203125" customWidth="1"/>
    <col min="15" max="15" width="12.44140625" bestFit="1" customWidth="1"/>
  </cols>
  <sheetData>
    <row r="1" spans="2:17" s="31" customFormat="1" ht="30.75" customHeight="1">
      <c r="B1" s="30" t="s">
        <v>118</v>
      </c>
      <c r="C1" s="30"/>
    </row>
    <row r="3" spans="2:17" ht="55.5" customHeight="1">
      <c r="B3" s="9" t="s">
        <v>139</v>
      </c>
      <c r="C3" s="11"/>
      <c r="D3" s="49" t="s">
        <v>119</v>
      </c>
      <c r="E3" s="50"/>
      <c r="F3" s="10"/>
      <c r="G3" s="29" t="s">
        <v>120</v>
      </c>
      <c r="H3" s="13" t="s">
        <v>122</v>
      </c>
      <c r="J3" s="49" t="s">
        <v>123</v>
      </c>
      <c r="K3" s="53"/>
      <c r="M3" s="51" t="s">
        <v>124</v>
      </c>
      <c r="N3" s="52"/>
    </row>
    <row r="4" spans="2:17">
      <c r="B4" s="4"/>
      <c r="C4" s="4"/>
      <c r="D4" s="17" t="s">
        <v>43</v>
      </c>
      <c r="E4" s="28" t="s">
        <v>44</v>
      </c>
      <c r="F4" s="3"/>
      <c r="G4" s="17" t="s">
        <v>43</v>
      </c>
      <c r="H4" s="28" t="s">
        <v>49</v>
      </c>
      <c r="J4" s="17" t="s">
        <v>43</v>
      </c>
      <c r="K4" s="28" t="s">
        <v>44</v>
      </c>
      <c r="M4" s="33" t="s">
        <v>43</v>
      </c>
      <c r="N4" s="28" t="s">
        <v>44</v>
      </c>
    </row>
    <row r="5" spans="2:17">
      <c r="B5" s="6" t="s">
        <v>110</v>
      </c>
      <c r="C5" s="6"/>
      <c r="D5" s="14">
        <v>3.9</v>
      </c>
      <c r="E5" s="19">
        <v>16</v>
      </c>
      <c r="G5" s="21">
        <v>180.3</v>
      </c>
      <c r="H5" s="24">
        <v>2.2000000000000002</v>
      </c>
      <c r="J5" s="22" t="s">
        <v>125</v>
      </c>
      <c r="K5" s="19" t="s">
        <v>125</v>
      </c>
      <c r="M5" s="21">
        <v>-3.9</v>
      </c>
      <c r="N5" s="19">
        <v>-16</v>
      </c>
      <c r="O5" s="18"/>
      <c r="P5" s="18"/>
      <c r="Q5" s="34">
        <v>0</v>
      </c>
    </row>
    <row r="6" spans="2:17">
      <c r="B6" s="6" t="s">
        <v>22</v>
      </c>
      <c r="C6" s="6"/>
      <c r="D6" s="15">
        <v>2.4</v>
      </c>
      <c r="E6" s="19">
        <v>13</v>
      </c>
      <c r="G6" s="22">
        <v>125.2</v>
      </c>
      <c r="H6" s="25">
        <v>1.9</v>
      </c>
      <c r="J6" s="22">
        <v>3.2</v>
      </c>
      <c r="K6" s="19">
        <v>17</v>
      </c>
      <c r="M6" s="22">
        <v>0.8</v>
      </c>
      <c r="N6" s="19">
        <v>4</v>
      </c>
      <c r="O6" s="18"/>
      <c r="P6" s="18"/>
      <c r="Q6" s="34">
        <v>1</v>
      </c>
    </row>
    <row r="7" spans="2:17">
      <c r="B7" s="6" t="s">
        <v>84</v>
      </c>
      <c r="C7" s="6"/>
      <c r="D7" s="15">
        <v>2.2999999999999998</v>
      </c>
      <c r="E7" s="19">
        <v>14</v>
      </c>
      <c r="G7" s="22">
        <v>138.5</v>
      </c>
      <c r="H7" s="25">
        <v>1.7</v>
      </c>
      <c r="J7" s="22" t="s">
        <v>125</v>
      </c>
      <c r="K7" s="19" t="s">
        <v>125</v>
      </c>
      <c r="M7" s="22">
        <v>-2.2999999999999998</v>
      </c>
      <c r="N7" s="19">
        <v>-14</v>
      </c>
      <c r="O7" s="18"/>
      <c r="P7" s="18"/>
      <c r="Q7" s="34">
        <v>0</v>
      </c>
    </row>
    <row r="8" spans="2:17">
      <c r="B8" s="6" t="s">
        <v>3</v>
      </c>
      <c r="C8" s="6"/>
      <c r="D8" s="15">
        <v>11.5</v>
      </c>
      <c r="E8" s="19">
        <v>13</v>
      </c>
      <c r="G8" s="22">
        <v>635</v>
      </c>
      <c r="H8" s="25">
        <v>1.8</v>
      </c>
      <c r="J8" s="22">
        <v>53</v>
      </c>
      <c r="K8" s="19">
        <v>59</v>
      </c>
      <c r="M8" s="22">
        <v>41.5</v>
      </c>
      <c r="N8" s="19">
        <v>46</v>
      </c>
      <c r="O8" s="18"/>
      <c r="P8" s="18"/>
      <c r="Q8" s="34">
        <v>1</v>
      </c>
    </row>
    <row r="9" spans="2:17">
      <c r="B9" s="6" t="s">
        <v>27</v>
      </c>
      <c r="C9" s="6"/>
      <c r="D9" s="15">
        <v>20.399999999999999</v>
      </c>
      <c r="E9" s="19">
        <v>18</v>
      </c>
      <c r="G9" s="22">
        <v>888.3</v>
      </c>
      <c r="H9" s="25">
        <v>2.2999999999999998</v>
      </c>
      <c r="J9" s="22">
        <v>24.2</v>
      </c>
      <c r="K9" s="19">
        <v>21</v>
      </c>
      <c r="M9" s="22">
        <v>3.8</v>
      </c>
      <c r="N9" s="19">
        <v>3</v>
      </c>
      <c r="O9" s="18"/>
      <c r="P9" s="18"/>
      <c r="Q9" s="34">
        <v>1</v>
      </c>
    </row>
    <row r="10" spans="2:17">
      <c r="B10" s="6" t="s">
        <v>78</v>
      </c>
      <c r="C10" s="6"/>
      <c r="D10" s="15">
        <v>2.6</v>
      </c>
      <c r="E10" s="19">
        <v>18</v>
      </c>
      <c r="G10" s="22">
        <v>120.3</v>
      </c>
      <c r="H10" s="25">
        <v>2.1</v>
      </c>
      <c r="J10" s="22" t="s">
        <v>125</v>
      </c>
      <c r="K10" s="19" t="s">
        <v>125</v>
      </c>
      <c r="M10" s="22">
        <v>-2.6</v>
      </c>
      <c r="N10" s="19">
        <v>-18</v>
      </c>
      <c r="O10" s="18"/>
      <c r="P10" s="18"/>
      <c r="Q10" s="34">
        <v>0</v>
      </c>
    </row>
    <row r="11" spans="2:17">
      <c r="B11" s="6" t="s">
        <v>114</v>
      </c>
      <c r="C11" s="6"/>
      <c r="D11" s="15">
        <v>2.8</v>
      </c>
      <c r="E11" s="19">
        <v>20</v>
      </c>
      <c r="G11" s="22">
        <v>130.19999999999999</v>
      </c>
      <c r="H11" s="25">
        <v>2.1</v>
      </c>
      <c r="J11" s="22" t="s">
        <v>125</v>
      </c>
      <c r="K11" s="19" t="s">
        <v>125</v>
      </c>
      <c r="M11" s="22">
        <v>-2.8</v>
      </c>
      <c r="N11" s="19">
        <v>-20</v>
      </c>
      <c r="O11" s="18"/>
      <c r="P11" s="18"/>
      <c r="Q11" s="34">
        <v>0</v>
      </c>
    </row>
    <row r="12" spans="2:17">
      <c r="B12" s="6" t="s">
        <v>28</v>
      </c>
      <c r="C12" s="6"/>
      <c r="D12" s="15">
        <v>4.5</v>
      </c>
      <c r="E12" s="19">
        <v>16</v>
      </c>
      <c r="G12" s="22">
        <v>214.5</v>
      </c>
      <c r="H12" s="25">
        <v>2.1</v>
      </c>
      <c r="J12" s="22">
        <v>2.9</v>
      </c>
      <c r="K12" s="19">
        <v>10</v>
      </c>
      <c r="M12" s="22">
        <v>-1.7</v>
      </c>
      <c r="N12" s="19">
        <v>-6</v>
      </c>
      <c r="O12" s="18"/>
      <c r="P12" s="18"/>
      <c r="Q12" s="34">
        <v>1</v>
      </c>
    </row>
    <row r="13" spans="2:17">
      <c r="B13" s="6" t="s">
        <v>90</v>
      </c>
      <c r="C13" s="6"/>
      <c r="D13" s="15">
        <v>2.7</v>
      </c>
      <c r="E13" s="19">
        <v>14</v>
      </c>
      <c r="G13" s="22">
        <v>137</v>
      </c>
      <c r="H13" s="25">
        <v>2</v>
      </c>
      <c r="J13" s="22" t="s">
        <v>125</v>
      </c>
      <c r="K13" s="19" t="s">
        <v>125</v>
      </c>
      <c r="M13" s="22">
        <v>-2.7</v>
      </c>
      <c r="N13" s="19">
        <v>-14</v>
      </c>
      <c r="O13" s="18"/>
      <c r="P13" s="18"/>
      <c r="Q13" s="34">
        <v>0</v>
      </c>
    </row>
    <row r="14" spans="2:17">
      <c r="B14" s="6" t="s">
        <v>86</v>
      </c>
      <c r="C14" s="6"/>
      <c r="D14" s="15">
        <v>4.2</v>
      </c>
      <c r="E14" s="19">
        <v>14</v>
      </c>
      <c r="G14" s="22">
        <v>221.3</v>
      </c>
      <c r="H14" s="25">
        <v>1.9</v>
      </c>
      <c r="J14" s="22" t="s">
        <v>125</v>
      </c>
      <c r="K14" s="19" t="s">
        <v>125</v>
      </c>
      <c r="M14" s="22">
        <v>-4.2</v>
      </c>
      <c r="N14" s="19">
        <v>-14</v>
      </c>
      <c r="O14" s="18"/>
      <c r="P14" s="18"/>
      <c r="Q14" s="34">
        <v>0</v>
      </c>
    </row>
    <row r="15" spans="2:17">
      <c r="B15" s="6" t="s">
        <v>15</v>
      </c>
      <c r="C15" s="6"/>
      <c r="D15" s="15">
        <v>6.7</v>
      </c>
      <c r="E15" s="19">
        <v>15</v>
      </c>
      <c r="G15" s="22">
        <v>359.3</v>
      </c>
      <c r="H15" s="25">
        <v>1.9</v>
      </c>
      <c r="J15" s="22">
        <v>6.3</v>
      </c>
      <c r="K15" s="19">
        <v>14</v>
      </c>
      <c r="M15" s="22">
        <v>-0.5</v>
      </c>
      <c r="N15" s="19">
        <v>-1</v>
      </c>
      <c r="O15" s="18"/>
      <c r="P15" s="18"/>
      <c r="Q15" s="34">
        <v>1</v>
      </c>
    </row>
    <row r="16" spans="2:17">
      <c r="B16" s="6" t="s">
        <v>52</v>
      </c>
      <c r="C16" s="6"/>
      <c r="D16" s="15">
        <v>6.4</v>
      </c>
      <c r="E16" s="19">
        <v>12</v>
      </c>
      <c r="G16" s="22">
        <v>386.8</v>
      </c>
      <c r="H16" s="25">
        <v>1.7</v>
      </c>
      <c r="J16" s="22" t="s">
        <v>125</v>
      </c>
      <c r="K16" s="19" t="s">
        <v>125</v>
      </c>
      <c r="M16" s="22">
        <v>-6.4</v>
      </c>
      <c r="N16" s="19">
        <v>-12</v>
      </c>
      <c r="O16" s="18"/>
      <c r="P16" s="18"/>
      <c r="Q16" s="34">
        <v>0</v>
      </c>
    </row>
    <row r="17" spans="2:17">
      <c r="B17" s="6" t="s">
        <v>19</v>
      </c>
      <c r="C17" s="6"/>
      <c r="D17" s="15">
        <v>2.7</v>
      </c>
      <c r="E17" s="19">
        <v>14</v>
      </c>
      <c r="G17" s="22">
        <v>132.69999999999999</v>
      </c>
      <c r="H17" s="25">
        <v>2</v>
      </c>
      <c r="J17" s="22">
        <v>1.5</v>
      </c>
      <c r="K17" s="19">
        <v>8</v>
      </c>
      <c r="M17" s="22">
        <v>-1.3</v>
      </c>
      <c r="N17" s="19">
        <v>-7</v>
      </c>
      <c r="O17" s="18"/>
      <c r="P17" s="18"/>
      <c r="Q17" s="34">
        <v>1</v>
      </c>
    </row>
    <row r="18" spans="2:17">
      <c r="B18" s="6" t="s">
        <v>80</v>
      </c>
      <c r="C18" s="6"/>
      <c r="D18" s="15">
        <v>8.4</v>
      </c>
      <c r="E18" s="19">
        <v>13</v>
      </c>
      <c r="G18" s="22">
        <v>437.1</v>
      </c>
      <c r="H18" s="25">
        <v>1.9</v>
      </c>
      <c r="J18" s="22" t="s">
        <v>125</v>
      </c>
      <c r="K18" s="19" t="s">
        <v>125</v>
      </c>
      <c r="M18" s="22">
        <v>-8.4</v>
      </c>
      <c r="N18" s="19">
        <v>-13</v>
      </c>
      <c r="O18" s="18"/>
      <c r="P18" s="18"/>
      <c r="Q18" s="34">
        <v>0</v>
      </c>
    </row>
    <row r="19" spans="2:17">
      <c r="B19" s="6" t="s">
        <v>101</v>
      </c>
      <c r="C19" s="6"/>
      <c r="D19" s="15">
        <v>3.3</v>
      </c>
      <c r="E19" s="19">
        <v>12</v>
      </c>
      <c r="G19" s="22">
        <v>197.8</v>
      </c>
      <c r="H19" s="25">
        <v>1.7</v>
      </c>
      <c r="J19" s="22" t="s">
        <v>125</v>
      </c>
      <c r="K19" s="19" t="s">
        <v>125</v>
      </c>
      <c r="M19" s="22">
        <v>-3.3</v>
      </c>
      <c r="N19" s="19">
        <v>-12</v>
      </c>
      <c r="O19" s="18"/>
      <c r="P19" s="18"/>
      <c r="Q19" s="34">
        <v>0</v>
      </c>
    </row>
    <row r="20" spans="2:17">
      <c r="B20" s="6" t="s">
        <v>58</v>
      </c>
      <c r="C20" s="6"/>
      <c r="D20" s="15">
        <v>4.8</v>
      </c>
      <c r="E20" s="19">
        <v>13</v>
      </c>
      <c r="G20" s="22">
        <v>267.8</v>
      </c>
      <c r="H20" s="25">
        <v>1.8</v>
      </c>
      <c r="J20" s="22" t="s">
        <v>125</v>
      </c>
      <c r="K20" s="19" t="s">
        <v>125</v>
      </c>
      <c r="M20" s="22">
        <v>-4.8</v>
      </c>
      <c r="N20" s="19">
        <v>-13</v>
      </c>
      <c r="O20" s="18"/>
      <c r="P20" s="18"/>
      <c r="Q20" s="34">
        <v>0</v>
      </c>
    </row>
    <row r="21" spans="2:17">
      <c r="B21" s="6" t="s">
        <v>59</v>
      </c>
      <c r="C21" s="6"/>
      <c r="D21" s="15">
        <v>4.7</v>
      </c>
      <c r="E21" s="19">
        <v>14</v>
      </c>
      <c r="G21" s="22">
        <v>253.3</v>
      </c>
      <c r="H21" s="25">
        <v>1.9</v>
      </c>
      <c r="J21" s="22" t="s">
        <v>125</v>
      </c>
      <c r="K21" s="19" t="s">
        <v>125</v>
      </c>
      <c r="M21" s="22">
        <v>-4.7</v>
      </c>
      <c r="N21" s="19">
        <v>-14</v>
      </c>
      <c r="O21" s="18"/>
      <c r="P21" s="18"/>
      <c r="Q21" s="34">
        <v>0</v>
      </c>
    </row>
    <row r="22" spans="2:17">
      <c r="B22" s="6" t="s">
        <v>24</v>
      </c>
      <c r="C22" s="6"/>
      <c r="D22" s="15">
        <v>9.1</v>
      </c>
      <c r="E22" s="19">
        <v>17</v>
      </c>
      <c r="G22" s="22">
        <v>453.5</v>
      </c>
      <c r="H22" s="25">
        <v>2</v>
      </c>
      <c r="J22" s="22">
        <v>6.4</v>
      </c>
      <c r="K22" s="19">
        <v>12</v>
      </c>
      <c r="M22" s="22">
        <v>-2.7</v>
      </c>
      <c r="N22" s="19">
        <v>-5</v>
      </c>
      <c r="O22" s="18"/>
      <c r="P22" s="18"/>
      <c r="Q22" s="34">
        <v>1</v>
      </c>
    </row>
    <row r="23" spans="2:17">
      <c r="B23" s="6" t="s">
        <v>38</v>
      </c>
      <c r="C23" s="6"/>
      <c r="D23" s="15">
        <v>5.3</v>
      </c>
      <c r="E23" s="19">
        <v>15</v>
      </c>
      <c r="G23" s="22">
        <v>251.6</v>
      </c>
      <c r="H23" s="25">
        <v>2.1</v>
      </c>
      <c r="J23" s="22">
        <v>4.5</v>
      </c>
      <c r="K23" s="19">
        <v>13</v>
      </c>
      <c r="M23" s="22">
        <v>-0.8</v>
      </c>
      <c r="N23" s="19">
        <v>-2</v>
      </c>
      <c r="O23" s="18"/>
      <c r="P23" s="18"/>
      <c r="Q23" s="34">
        <v>1</v>
      </c>
    </row>
    <row r="24" spans="2:17">
      <c r="B24" s="6" t="s">
        <v>54</v>
      </c>
      <c r="C24" s="6"/>
      <c r="D24" s="15">
        <v>8.3000000000000007</v>
      </c>
      <c r="E24" s="19">
        <v>17</v>
      </c>
      <c r="G24" s="22">
        <v>430</v>
      </c>
      <c r="H24" s="25">
        <v>1.9</v>
      </c>
      <c r="J24" s="22" t="s">
        <v>125</v>
      </c>
      <c r="K24" s="19" t="s">
        <v>125</v>
      </c>
      <c r="M24" s="22">
        <v>-8.3000000000000007</v>
      </c>
      <c r="N24" s="19">
        <v>-17</v>
      </c>
      <c r="O24" s="18"/>
      <c r="P24" s="18"/>
      <c r="Q24" s="34">
        <v>0</v>
      </c>
    </row>
    <row r="25" spans="2:17">
      <c r="B25" s="6" t="s">
        <v>85</v>
      </c>
      <c r="C25" s="6"/>
      <c r="D25" s="15">
        <v>1.7</v>
      </c>
      <c r="E25" s="19">
        <v>16</v>
      </c>
      <c r="G25" s="22">
        <v>81.8</v>
      </c>
      <c r="H25" s="25">
        <v>2</v>
      </c>
      <c r="J25" s="22" t="s">
        <v>125</v>
      </c>
      <c r="K25" s="19" t="s">
        <v>125</v>
      </c>
      <c r="M25" s="22">
        <v>-1.7</v>
      </c>
      <c r="N25" s="19">
        <v>-16</v>
      </c>
      <c r="O25" s="18"/>
      <c r="P25" s="18"/>
      <c r="Q25" s="34">
        <v>0</v>
      </c>
    </row>
    <row r="26" spans="2:17">
      <c r="B26" s="6" t="s">
        <v>4</v>
      </c>
      <c r="C26" s="6"/>
      <c r="D26" s="15">
        <v>15.8</v>
      </c>
      <c r="E26" s="19">
        <v>15</v>
      </c>
      <c r="G26" s="22">
        <v>777.4</v>
      </c>
      <c r="H26" s="25">
        <v>2</v>
      </c>
      <c r="J26" s="22">
        <v>26.8</v>
      </c>
      <c r="K26" s="19">
        <v>26</v>
      </c>
      <c r="M26" s="22">
        <v>11</v>
      </c>
      <c r="N26" s="19">
        <v>11</v>
      </c>
      <c r="O26" s="18"/>
      <c r="P26" s="18"/>
      <c r="Q26" s="34">
        <v>1</v>
      </c>
    </row>
    <row r="27" spans="2:17">
      <c r="B27" s="6" t="s">
        <v>5</v>
      </c>
      <c r="C27" s="6"/>
      <c r="D27" s="15">
        <v>17.899999999999999</v>
      </c>
      <c r="E27" s="19">
        <v>15</v>
      </c>
      <c r="G27" s="22">
        <v>936.1</v>
      </c>
      <c r="H27" s="25">
        <v>1.9</v>
      </c>
      <c r="J27" s="22">
        <v>20.399999999999999</v>
      </c>
      <c r="K27" s="19">
        <v>17</v>
      </c>
      <c r="M27" s="22">
        <v>2.5</v>
      </c>
      <c r="N27" s="19">
        <v>2</v>
      </c>
      <c r="O27" s="18"/>
      <c r="P27" s="18"/>
      <c r="Q27" s="34">
        <v>1</v>
      </c>
    </row>
    <row r="28" spans="2:17">
      <c r="B28" s="6" t="s">
        <v>92</v>
      </c>
      <c r="C28" s="6"/>
      <c r="D28" s="15">
        <v>4.9000000000000004</v>
      </c>
      <c r="E28" s="19">
        <v>16</v>
      </c>
      <c r="G28" s="22">
        <v>226.8</v>
      </c>
      <c r="H28" s="25">
        <v>2.2000000000000002</v>
      </c>
      <c r="J28" s="22" t="s">
        <v>125</v>
      </c>
      <c r="K28" s="19" t="s">
        <v>125</v>
      </c>
      <c r="M28" s="22">
        <v>-4.9000000000000004</v>
      </c>
      <c r="N28" s="19">
        <v>-16</v>
      </c>
      <c r="O28" s="18"/>
      <c r="P28" s="18"/>
      <c r="Q28" s="34">
        <v>0</v>
      </c>
    </row>
    <row r="29" spans="2:17">
      <c r="B29" s="6" t="s">
        <v>99</v>
      </c>
      <c r="C29" s="6"/>
      <c r="D29" s="15">
        <v>5.9</v>
      </c>
      <c r="E29" s="19">
        <v>14</v>
      </c>
      <c r="G29" s="22">
        <v>331.7</v>
      </c>
      <c r="H29" s="25">
        <v>1.8</v>
      </c>
      <c r="J29" s="22" t="s">
        <v>125</v>
      </c>
      <c r="K29" s="19" t="s">
        <v>125</v>
      </c>
      <c r="M29" s="22">
        <v>-5.9</v>
      </c>
      <c r="N29" s="19">
        <v>-14</v>
      </c>
      <c r="O29" s="18"/>
      <c r="P29" s="18"/>
      <c r="Q29" s="34">
        <v>0</v>
      </c>
    </row>
    <row r="30" spans="2:17">
      <c r="B30" s="6" t="s">
        <v>23</v>
      </c>
      <c r="C30" s="6"/>
      <c r="D30" s="15">
        <v>4.9000000000000004</v>
      </c>
      <c r="E30" s="19">
        <v>16</v>
      </c>
      <c r="G30" s="22">
        <v>226.4</v>
      </c>
      <c r="H30" s="25">
        <v>2.2000000000000002</v>
      </c>
      <c r="J30" s="22">
        <v>2.2000000000000002</v>
      </c>
      <c r="K30" s="19">
        <v>7</v>
      </c>
      <c r="M30" s="22">
        <v>-2.8</v>
      </c>
      <c r="N30" s="19">
        <v>-9</v>
      </c>
      <c r="O30" s="18"/>
      <c r="P30" s="18"/>
      <c r="Q30" s="34">
        <v>1</v>
      </c>
    </row>
    <row r="31" spans="2:17">
      <c r="B31" s="6" t="s">
        <v>103</v>
      </c>
      <c r="C31" s="6"/>
      <c r="D31" s="15">
        <v>8.5</v>
      </c>
      <c r="E31" s="19">
        <v>16</v>
      </c>
      <c r="G31" s="22">
        <v>407.2</v>
      </c>
      <c r="H31" s="25">
        <v>2.1</v>
      </c>
      <c r="J31" s="22" t="s">
        <v>125</v>
      </c>
      <c r="K31" s="19" t="s">
        <v>125</v>
      </c>
      <c r="M31" s="22">
        <v>-8.5</v>
      </c>
      <c r="N31" s="19">
        <v>-16</v>
      </c>
      <c r="O31" s="18"/>
      <c r="P31" s="18"/>
      <c r="Q31" s="34">
        <v>0</v>
      </c>
    </row>
    <row r="32" spans="2:17">
      <c r="B32" s="6" t="s">
        <v>97</v>
      </c>
      <c r="C32" s="6"/>
      <c r="D32" s="15">
        <v>4.8</v>
      </c>
      <c r="E32" s="19">
        <v>14</v>
      </c>
      <c r="G32" s="22">
        <v>241.1</v>
      </c>
      <c r="H32" s="25">
        <v>2</v>
      </c>
      <c r="J32" s="22" t="s">
        <v>125</v>
      </c>
      <c r="K32" s="19" t="s">
        <v>125</v>
      </c>
      <c r="M32" s="22">
        <v>-4.8</v>
      </c>
      <c r="N32" s="19">
        <v>-14</v>
      </c>
      <c r="O32" s="18"/>
      <c r="P32" s="18"/>
      <c r="Q32" s="34">
        <v>0</v>
      </c>
    </row>
    <row r="33" spans="2:17">
      <c r="B33" s="6" t="s">
        <v>56</v>
      </c>
      <c r="C33" s="6"/>
      <c r="D33" s="15">
        <v>8</v>
      </c>
      <c r="E33" s="19">
        <v>15</v>
      </c>
      <c r="G33" s="22">
        <v>447.5</v>
      </c>
      <c r="H33" s="25">
        <v>1.8</v>
      </c>
      <c r="J33" s="22" t="s">
        <v>125</v>
      </c>
      <c r="K33" s="19" t="s">
        <v>125</v>
      </c>
      <c r="M33" s="22">
        <v>-8</v>
      </c>
      <c r="N33" s="19">
        <v>-15</v>
      </c>
      <c r="O33" s="18"/>
      <c r="P33" s="18"/>
      <c r="Q33" s="34">
        <v>0</v>
      </c>
    </row>
    <row r="34" spans="2:17">
      <c r="B34" s="6" t="s">
        <v>57</v>
      </c>
      <c r="C34" s="6"/>
      <c r="D34" s="15">
        <v>19.899999999999999</v>
      </c>
      <c r="E34" s="19">
        <v>14</v>
      </c>
      <c r="G34" s="22">
        <v>1065</v>
      </c>
      <c r="H34" s="25">
        <v>1.9</v>
      </c>
      <c r="J34" s="22" t="s">
        <v>125</v>
      </c>
      <c r="K34" s="19" t="s">
        <v>125</v>
      </c>
      <c r="M34" s="22">
        <v>-19.899999999999999</v>
      </c>
      <c r="N34" s="19">
        <v>-14</v>
      </c>
      <c r="O34" s="18"/>
      <c r="P34" s="18"/>
      <c r="Q34" s="34">
        <v>0</v>
      </c>
    </row>
    <row r="35" spans="2:17">
      <c r="B35" s="6" t="s">
        <v>111</v>
      </c>
      <c r="C35" s="6"/>
      <c r="D35" s="15">
        <v>3.5</v>
      </c>
      <c r="E35" s="19">
        <v>17</v>
      </c>
      <c r="G35" s="22">
        <v>178.1</v>
      </c>
      <c r="H35" s="25">
        <v>2</v>
      </c>
      <c r="J35" s="22" t="s">
        <v>125</v>
      </c>
      <c r="K35" s="19" t="s">
        <v>125</v>
      </c>
      <c r="M35" s="22">
        <v>-3.5</v>
      </c>
      <c r="N35" s="19">
        <v>-17</v>
      </c>
      <c r="O35" s="18"/>
      <c r="P35" s="18"/>
      <c r="Q35" s="34">
        <v>0</v>
      </c>
    </row>
    <row r="36" spans="2:17">
      <c r="B36" s="6" t="s">
        <v>6</v>
      </c>
      <c r="C36" s="6"/>
      <c r="D36" s="15">
        <v>9</v>
      </c>
      <c r="E36" s="19">
        <v>14</v>
      </c>
      <c r="G36" s="22">
        <v>462.5</v>
      </c>
      <c r="H36" s="25">
        <v>1.9</v>
      </c>
      <c r="J36" s="22">
        <v>15.2</v>
      </c>
      <c r="K36" s="19">
        <v>24</v>
      </c>
      <c r="M36" s="22">
        <v>6.2</v>
      </c>
      <c r="N36" s="19">
        <v>10</v>
      </c>
      <c r="O36" s="18"/>
      <c r="P36" s="18"/>
      <c r="Q36" s="34">
        <v>1</v>
      </c>
    </row>
    <row r="37" spans="2:17">
      <c r="B37" s="6" t="s">
        <v>31</v>
      </c>
      <c r="C37" s="6"/>
      <c r="D37" s="15">
        <v>2.1</v>
      </c>
      <c r="E37" s="19">
        <v>17</v>
      </c>
      <c r="G37" s="22">
        <v>104</v>
      </c>
      <c r="H37" s="25">
        <v>2.1</v>
      </c>
      <c r="J37" s="22">
        <v>3.5</v>
      </c>
      <c r="K37" s="19">
        <v>27</v>
      </c>
      <c r="M37" s="22">
        <v>1.4</v>
      </c>
      <c r="N37" s="19">
        <v>11</v>
      </c>
      <c r="O37" s="18"/>
      <c r="P37" s="18"/>
      <c r="Q37" s="34">
        <v>1</v>
      </c>
    </row>
    <row r="38" spans="2:17">
      <c r="B38" s="6" t="s">
        <v>109</v>
      </c>
      <c r="C38" s="6"/>
      <c r="D38" s="15">
        <v>16.7</v>
      </c>
      <c r="E38" s="19">
        <v>12</v>
      </c>
      <c r="G38" s="22">
        <v>906.5</v>
      </c>
      <c r="H38" s="25">
        <v>1.8</v>
      </c>
      <c r="J38" s="22" t="s">
        <v>125</v>
      </c>
      <c r="K38" s="19" t="s">
        <v>125</v>
      </c>
      <c r="M38" s="22">
        <v>-16.7</v>
      </c>
      <c r="N38" s="19">
        <v>-12</v>
      </c>
      <c r="O38" s="18"/>
      <c r="P38" s="18"/>
      <c r="Q38" s="34">
        <v>0</v>
      </c>
    </row>
    <row r="39" spans="2:17">
      <c r="B39" s="6" t="s">
        <v>89</v>
      </c>
      <c r="C39" s="6"/>
      <c r="D39" s="15">
        <v>1.6</v>
      </c>
      <c r="E39" s="19">
        <v>18</v>
      </c>
      <c r="G39" s="22">
        <v>83.9</v>
      </c>
      <c r="H39" s="25">
        <v>2</v>
      </c>
      <c r="J39" s="22" t="s">
        <v>125</v>
      </c>
      <c r="K39" s="19" t="s">
        <v>125</v>
      </c>
      <c r="M39" s="22">
        <v>-1.6</v>
      </c>
      <c r="N39" s="19">
        <v>-18</v>
      </c>
      <c r="O39" s="18"/>
      <c r="P39" s="18"/>
      <c r="Q39" s="34">
        <v>0</v>
      </c>
    </row>
    <row r="40" spans="2:17">
      <c r="B40" s="6" t="s">
        <v>82</v>
      </c>
      <c r="C40" s="6"/>
      <c r="D40" s="15">
        <v>2.9</v>
      </c>
      <c r="E40" s="19">
        <v>15</v>
      </c>
      <c r="G40" s="22">
        <v>150.30000000000001</v>
      </c>
      <c r="H40" s="27">
        <v>1.9</v>
      </c>
      <c r="J40" s="22" t="s">
        <v>125</v>
      </c>
      <c r="K40" s="19" t="s">
        <v>125</v>
      </c>
      <c r="M40" s="22">
        <v>-2.9</v>
      </c>
      <c r="N40" s="19">
        <v>-15</v>
      </c>
      <c r="O40" s="18"/>
      <c r="P40" s="18"/>
      <c r="Q40" s="34">
        <v>0</v>
      </c>
    </row>
    <row r="41" spans="2:17">
      <c r="B41" s="6" t="s">
        <v>60</v>
      </c>
      <c r="C41" s="6"/>
      <c r="D41" s="15">
        <v>15.7</v>
      </c>
      <c r="E41" s="19">
        <v>13</v>
      </c>
      <c r="G41" s="22">
        <v>876.2</v>
      </c>
      <c r="H41" s="25">
        <v>1.8</v>
      </c>
      <c r="J41" s="22" t="s">
        <v>125</v>
      </c>
      <c r="K41" s="19" t="s">
        <v>125</v>
      </c>
      <c r="M41" s="22">
        <v>-15.7</v>
      </c>
      <c r="N41" s="19">
        <v>-13</v>
      </c>
      <c r="O41" s="18"/>
      <c r="P41" s="18"/>
      <c r="Q41" s="34">
        <v>0</v>
      </c>
    </row>
    <row r="42" spans="2:17">
      <c r="B42" s="6" t="s">
        <v>7</v>
      </c>
      <c r="C42" s="6"/>
      <c r="D42" s="15">
        <v>26.5</v>
      </c>
      <c r="E42" s="19">
        <v>15</v>
      </c>
      <c r="G42" s="22">
        <v>1364.3</v>
      </c>
      <c r="H42" s="25">
        <v>1.9</v>
      </c>
      <c r="J42" s="22">
        <v>37</v>
      </c>
      <c r="K42" s="19">
        <v>20</v>
      </c>
      <c r="M42" s="22">
        <v>10.5</v>
      </c>
      <c r="N42" s="19">
        <v>6</v>
      </c>
      <c r="O42" s="18"/>
      <c r="P42" s="18"/>
      <c r="Q42" s="34">
        <v>1</v>
      </c>
    </row>
    <row r="43" spans="2:17">
      <c r="B43" s="6" t="s">
        <v>95</v>
      </c>
      <c r="C43" s="6"/>
      <c r="D43" s="15">
        <v>4.5999999999999996</v>
      </c>
      <c r="E43" s="19">
        <v>18</v>
      </c>
      <c r="G43" s="22">
        <v>209.7</v>
      </c>
      <c r="H43" s="25">
        <v>2.2000000000000002</v>
      </c>
      <c r="J43" s="22" t="s">
        <v>125</v>
      </c>
      <c r="K43" s="19" t="s">
        <v>125</v>
      </c>
      <c r="M43" s="22">
        <v>-4.5999999999999996</v>
      </c>
      <c r="N43" s="19">
        <v>-18</v>
      </c>
      <c r="O43" s="18"/>
      <c r="P43" s="18"/>
      <c r="Q43" s="34">
        <v>0</v>
      </c>
    </row>
    <row r="44" spans="2:17">
      <c r="B44" s="6" t="s">
        <v>25</v>
      </c>
      <c r="D44" s="15">
        <v>3</v>
      </c>
      <c r="E44" s="19">
        <v>21</v>
      </c>
      <c r="G44" s="22">
        <v>150</v>
      </c>
      <c r="H44" s="25">
        <v>2</v>
      </c>
      <c r="J44" s="22">
        <v>2.9</v>
      </c>
      <c r="K44" s="19">
        <v>19</v>
      </c>
      <c r="M44" s="22">
        <v>-0.2</v>
      </c>
      <c r="N44" s="19">
        <v>-1</v>
      </c>
      <c r="O44" s="18"/>
      <c r="P44" s="18"/>
      <c r="Q44" s="34">
        <v>1</v>
      </c>
    </row>
    <row r="45" spans="2:17">
      <c r="B45" s="6" t="s">
        <v>61</v>
      </c>
      <c r="D45" s="15">
        <v>17.399999999999999</v>
      </c>
      <c r="E45" s="19">
        <v>15</v>
      </c>
      <c r="G45" s="22">
        <v>903.1</v>
      </c>
      <c r="H45" s="25">
        <v>1.9</v>
      </c>
      <c r="J45" s="22" t="s">
        <v>125</v>
      </c>
      <c r="K45" s="19" t="s">
        <v>125</v>
      </c>
      <c r="M45" s="22">
        <v>-17.399999999999999</v>
      </c>
      <c r="N45" s="19">
        <v>-15</v>
      </c>
      <c r="O45" s="18"/>
      <c r="P45" s="18"/>
      <c r="Q45" s="34">
        <v>0</v>
      </c>
    </row>
    <row r="46" spans="2:17">
      <c r="B46" s="6" t="s">
        <v>8</v>
      </c>
      <c r="D46" s="15">
        <v>37.6</v>
      </c>
      <c r="E46" s="19">
        <v>14</v>
      </c>
      <c r="G46" s="22">
        <v>1772.9</v>
      </c>
      <c r="H46" s="25">
        <v>2.1</v>
      </c>
      <c r="J46" s="22">
        <v>49.7</v>
      </c>
      <c r="K46" s="19">
        <v>19</v>
      </c>
      <c r="M46" s="22">
        <v>12</v>
      </c>
      <c r="N46" s="19">
        <v>5</v>
      </c>
      <c r="O46" s="18"/>
      <c r="P46" s="18"/>
      <c r="Q46" s="34">
        <v>1</v>
      </c>
    </row>
    <row r="47" spans="2:17">
      <c r="B47" s="6" t="s">
        <v>63</v>
      </c>
      <c r="D47" s="15">
        <v>5.8</v>
      </c>
      <c r="E47" s="19">
        <v>17</v>
      </c>
      <c r="G47" s="22">
        <v>267.89999999999998</v>
      </c>
      <c r="H47" s="25">
        <v>2.2000000000000002</v>
      </c>
      <c r="J47" s="22" t="s">
        <v>125</v>
      </c>
      <c r="K47" s="19" t="s">
        <v>125</v>
      </c>
      <c r="M47" s="22">
        <v>-5.8</v>
      </c>
      <c r="N47" s="19">
        <v>-17</v>
      </c>
      <c r="O47" s="18"/>
      <c r="P47" s="18"/>
      <c r="Q47" s="34">
        <v>0</v>
      </c>
    </row>
    <row r="48" spans="2:17">
      <c r="B48" s="6" t="s">
        <v>62</v>
      </c>
      <c r="D48" s="15">
        <v>8.4</v>
      </c>
      <c r="E48" s="19">
        <v>12</v>
      </c>
      <c r="G48" s="22">
        <v>440.8</v>
      </c>
      <c r="H48" s="25">
        <v>1.9</v>
      </c>
      <c r="J48" s="22" t="s">
        <v>125</v>
      </c>
      <c r="K48" s="19" t="s">
        <v>125</v>
      </c>
      <c r="M48" s="22">
        <v>-8.4</v>
      </c>
      <c r="N48" s="19">
        <v>-12</v>
      </c>
      <c r="O48" s="18"/>
      <c r="P48" s="18"/>
      <c r="Q48" s="34">
        <v>0</v>
      </c>
    </row>
    <row r="49" spans="2:17">
      <c r="B49" s="6" t="s">
        <v>9</v>
      </c>
      <c r="D49" s="15">
        <v>14.2</v>
      </c>
      <c r="E49" s="19">
        <v>16</v>
      </c>
      <c r="G49" s="22">
        <v>662.4</v>
      </c>
      <c r="H49" s="25">
        <v>2.1</v>
      </c>
      <c r="J49" s="22">
        <v>19.100000000000001</v>
      </c>
      <c r="K49" s="19">
        <v>21</v>
      </c>
      <c r="M49" s="22">
        <v>4.9000000000000004</v>
      </c>
      <c r="N49" s="19">
        <v>5</v>
      </c>
      <c r="O49" s="18"/>
      <c r="P49" s="18"/>
      <c r="Q49" s="34">
        <v>1</v>
      </c>
    </row>
    <row r="50" spans="2:17">
      <c r="B50" s="6" t="s">
        <v>29</v>
      </c>
      <c r="D50" s="15">
        <v>9.1</v>
      </c>
      <c r="E50" s="19">
        <v>19</v>
      </c>
      <c r="G50" s="22">
        <v>450.8</v>
      </c>
      <c r="H50" s="25">
        <v>2</v>
      </c>
      <c r="J50" s="22">
        <v>2.5</v>
      </c>
      <c r="K50" s="19">
        <v>5</v>
      </c>
      <c r="M50" s="22">
        <v>-6.6</v>
      </c>
      <c r="N50" s="19">
        <v>-14</v>
      </c>
      <c r="O50" s="18"/>
      <c r="P50" s="18"/>
      <c r="Q50" s="34">
        <v>1</v>
      </c>
    </row>
    <row r="51" spans="2:17">
      <c r="B51" s="6" t="s">
        <v>10</v>
      </c>
      <c r="D51" s="15">
        <v>157.6</v>
      </c>
      <c r="E51" s="19">
        <v>18</v>
      </c>
      <c r="G51" s="22">
        <v>8847</v>
      </c>
      <c r="H51" s="25">
        <v>1.8</v>
      </c>
      <c r="J51" s="22">
        <v>431.2</v>
      </c>
      <c r="K51" s="19">
        <v>49</v>
      </c>
      <c r="M51" s="22">
        <v>273.7</v>
      </c>
      <c r="N51" s="19">
        <v>31</v>
      </c>
      <c r="O51" s="18"/>
      <c r="P51" s="18"/>
      <c r="Q51" s="34">
        <v>1</v>
      </c>
    </row>
    <row r="52" spans="2:17">
      <c r="B52" s="6" t="s">
        <v>81</v>
      </c>
      <c r="D52" s="15">
        <v>3.3</v>
      </c>
      <c r="E52" s="19">
        <v>15</v>
      </c>
      <c r="G52" s="22">
        <v>145.4</v>
      </c>
      <c r="H52" s="25">
        <v>2.2000000000000002</v>
      </c>
      <c r="J52" s="22" t="s">
        <v>125</v>
      </c>
      <c r="K52" s="19" t="s">
        <v>125</v>
      </c>
      <c r="M52" s="22">
        <v>-3.3</v>
      </c>
      <c r="N52" s="19">
        <v>-15</v>
      </c>
      <c r="O52" s="18"/>
      <c r="P52" s="18"/>
      <c r="Q52" s="34">
        <v>0</v>
      </c>
    </row>
    <row r="53" spans="2:17">
      <c r="B53" s="6" t="s">
        <v>30</v>
      </c>
      <c r="D53" s="15">
        <v>9.8000000000000007</v>
      </c>
      <c r="E53" s="19">
        <v>18</v>
      </c>
      <c r="G53" s="22">
        <v>435.5</v>
      </c>
      <c r="H53" s="25">
        <v>2.2000000000000002</v>
      </c>
      <c r="J53" s="22">
        <v>9.9</v>
      </c>
      <c r="K53" s="19">
        <v>18</v>
      </c>
      <c r="M53" s="22">
        <v>0.1</v>
      </c>
      <c r="N53" s="19">
        <v>0</v>
      </c>
      <c r="O53" s="18"/>
      <c r="P53" s="18"/>
      <c r="Q53" s="34">
        <v>1</v>
      </c>
    </row>
    <row r="54" spans="2:17">
      <c r="B54" s="6" t="s">
        <v>77</v>
      </c>
      <c r="D54" s="15">
        <v>2.6</v>
      </c>
      <c r="E54" s="19">
        <v>18</v>
      </c>
      <c r="G54" s="22">
        <v>123.9</v>
      </c>
      <c r="H54" s="25">
        <v>2.1</v>
      </c>
      <c r="J54" s="22" t="s">
        <v>125</v>
      </c>
      <c r="K54" s="19" t="s">
        <v>125</v>
      </c>
      <c r="M54" s="22">
        <v>-2.6</v>
      </c>
      <c r="N54" s="19">
        <v>-18</v>
      </c>
      <c r="O54" s="18"/>
      <c r="P54" s="18"/>
      <c r="Q54" s="34">
        <v>0</v>
      </c>
    </row>
    <row r="55" spans="2:17">
      <c r="B55" s="6" t="s">
        <v>106</v>
      </c>
      <c r="D55" s="15">
        <v>4</v>
      </c>
      <c r="E55" s="19">
        <v>15</v>
      </c>
      <c r="G55" s="22">
        <v>180.4</v>
      </c>
      <c r="H55" s="25">
        <v>2.2000000000000002</v>
      </c>
      <c r="J55" s="22" t="s">
        <v>125</v>
      </c>
      <c r="K55" s="19" t="s">
        <v>125</v>
      </c>
      <c r="M55" s="22">
        <v>-4</v>
      </c>
      <c r="N55" s="19">
        <v>-15</v>
      </c>
      <c r="O55" s="18"/>
      <c r="P55" s="18"/>
      <c r="Q55" s="34">
        <v>0</v>
      </c>
    </row>
    <row r="56" spans="2:17">
      <c r="B56" s="6" t="s">
        <v>87</v>
      </c>
      <c r="D56" s="15">
        <v>4.9000000000000004</v>
      </c>
      <c r="E56" s="19">
        <v>17</v>
      </c>
      <c r="G56" s="22">
        <v>247.3</v>
      </c>
      <c r="H56" s="25">
        <v>2</v>
      </c>
      <c r="J56" s="22" t="s">
        <v>125</v>
      </c>
      <c r="K56" s="19" t="s">
        <v>125</v>
      </c>
      <c r="M56" s="22">
        <v>-4.9000000000000004</v>
      </c>
      <c r="N56" s="19">
        <v>-17</v>
      </c>
      <c r="O56" s="18"/>
      <c r="P56" s="18"/>
      <c r="Q56" s="34">
        <v>0</v>
      </c>
    </row>
    <row r="57" spans="2:17">
      <c r="B57" s="6" t="s">
        <v>65</v>
      </c>
      <c r="D57" s="15">
        <v>14.1</v>
      </c>
      <c r="E57" s="19">
        <v>16</v>
      </c>
      <c r="G57" s="22">
        <v>722.9</v>
      </c>
      <c r="H57" s="25">
        <v>2</v>
      </c>
      <c r="J57" s="22" t="s">
        <v>125</v>
      </c>
      <c r="K57" s="19" t="s">
        <v>125</v>
      </c>
      <c r="M57" s="22">
        <v>-14.1</v>
      </c>
      <c r="N57" s="19">
        <v>-16</v>
      </c>
      <c r="O57" s="18"/>
      <c r="P57" s="18"/>
      <c r="Q57" s="34">
        <v>0</v>
      </c>
    </row>
    <row r="58" spans="2:17">
      <c r="B58" s="6" t="s">
        <v>98</v>
      </c>
      <c r="D58" s="15">
        <v>2.6</v>
      </c>
      <c r="E58" s="19">
        <v>16</v>
      </c>
      <c r="G58" s="22">
        <v>123.1</v>
      </c>
      <c r="H58" s="25">
        <v>2.1</v>
      </c>
      <c r="J58" s="22" t="s">
        <v>125</v>
      </c>
      <c r="K58" s="19" t="s">
        <v>125</v>
      </c>
      <c r="M58" s="22">
        <v>-2.6</v>
      </c>
      <c r="N58" s="19">
        <v>-16</v>
      </c>
      <c r="O58" s="18"/>
      <c r="P58" s="18"/>
      <c r="Q58" s="34">
        <v>0</v>
      </c>
    </row>
    <row r="59" spans="2:17">
      <c r="B59" s="6" t="s">
        <v>71</v>
      </c>
      <c r="D59" s="15">
        <v>3</v>
      </c>
      <c r="E59" s="19">
        <v>14</v>
      </c>
      <c r="G59" s="22">
        <v>153.19999999999999</v>
      </c>
      <c r="H59" s="25">
        <v>1.9</v>
      </c>
      <c r="J59" s="22" t="s">
        <v>125</v>
      </c>
      <c r="K59" s="19" t="s">
        <v>125</v>
      </c>
      <c r="M59" s="22">
        <v>-3</v>
      </c>
      <c r="N59" s="19">
        <v>-14</v>
      </c>
      <c r="O59" s="18"/>
      <c r="P59" s="18"/>
      <c r="Q59" s="34">
        <v>0</v>
      </c>
    </row>
    <row r="60" spans="2:17">
      <c r="B60" s="6" t="s">
        <v>108</v>
      </c>
      <c r="D60" s="15">
        <v>3.2</v>
      </c>
      <c r="E60" s="19">
        <v>16</v>
      </c>
      <c r="G60" s="22">
        <v>165.8</v>
      </c>
      <c r="H60" s="25">
        <v>1.9</v>
      </c>
      <c r="J60" s="22" t="s">
        <v>125</v>
      </c>
      <c r="K60" s="19" t="s">
        <v>125</v>
      </c>
      <c r="M60" s="22">
        <v>-3.2</v>
      </c>
      <c r="N60" s="19">
        <v>-16</v>
      </c>
      <c r="O60" s="18"/>
      <c r="P60" s="18"/>
      <c r="Q60" s="34">
        <v>0</v>
      </c>
    </row>
    <row r="61" spans="2:17">
      <c r="B61" s="6" t="s">
        <v>67</v>
      </c>
      <c r="D61" s="15" t="e">
        <v>#N/A</v>
      </c>
      <c r="E61" s="36" t="e">
        <v>#N/A</v>
      </c>
      <c r="G61" s="15" t="e">
        <v>#N/A</v>
      </c>
      <c r="H61" s="36" t="e">
        <v>#N/A</v>
      </c>
      <c r="J61" s="22" t="s">
        <v>125</v>
      </c>
      <c r="K61" s="19" t="s">
        <v>125</v>
      </c>
      <c r="M61" s="15" t="e">
        <v>#N/A</v>
      </c>
      <c r="N61" s="36" t="e">
        <v>#N/A</v>
      </c>
      <c r="O61" s="18"/>
      <c r="P61" s="18"/>
      <c r="Q61" s="34">
        <v>0</v>
      </c>
    </row>
    <row r="62" spans="2:17">
      <c r="B62" s="6" t="s">
        <v>68</v>
      </c>
      <c r="D62" s="15">
        <v>10.199999999999999</v>
      </c>
      <c r="E62" s="19">
        <v>14</v>
      </c>
      <c r="G62" s="22">
        <v>514.20000000000005</v>
      </c>
      <c r="H62" s="25">
        <v>2</v>
      </c>
      <c r="J62" s="22" t="s">
        <v>125</v>
      </c>
      <c r="K62" s="19" t="s">
        <v>125</v>
      </c>
      <c r="M62" s="22">
        <v>-10.199999999999999</v>
      </c>
      <c r="N62" s="19">
        <v>-14</v>
      </c>
      <c r="O62" s="18"/>
      <c r="P62" s="18"/>
      <c r="Q62" s="34">
        <v>0</v>
      </c>
    </row>
    <row r="63" spans="2:17">
      <c r="B63" s="6" t="s">
        <v>100</v>
      </c>
      <c r="D63" s="15">
        <v>5.3</v>
      </c>
      <c r="E63" s="19">
        <v>17</v>
      </c>
      <c r="G63" s="22">
        <v>273.7</v>
      </c>
      <c r="H63" s="25">
        <v>1.9</v>
      </c>
      <c r="J63" s="22" t="s">
        <v>125</v>
      </c>
      <c r="K63" s="19" t="s">
        <v>125</v>
      </c>
      <c r="M63" s="22">
        <v>-5.3</v>
      </c>
      <c r="N63" s="19">
        <v>-17</v>
      </c>
      <c r="O63" s="18"/>
      <c r="P63" s="18"/>
      <c r="Q63" s="34">
        <v>0</v>
      </c>
    </row>
    <row r="64" spans="2:17">
      <c r="B64" s="6" t="s">
        <v>94</v>
      </c>
      <c r="D64" s="15">
        <v>5.4</v>
      </c>
      <c r="E64" s="19">
        <v>17</v>
      </c>
      <c r="G64" s="22">
        <v>256.5</v>
      </c>
      <c r="H64" s="25">
        <v>2.1</v>
      </c>
      <c r="J64" s="22" t="s">
        <v>125</v>
      </c>
      <c r="K64" s="19" t="s">
        <v>125</v>
      </c>
      <c r="M64" s="22">
        <v>-5.4</v>
      </c>
      <c r="N64" s="19">
        <v>-17</v>
      </c>
      <c r="O64" s="18"/>
      <c r="P64" s="18"/>
      <c r="Q64" s="34">
        <v>0</v>
      </c>
    </row>
    <row r="65" spans="2:17">
      <c r="B65" s="6" t="s">
        <v>69</v>
      </c>
      <c r="D65" s="15">
        <v>11.2</v>
      </c>
      <c r="E65" s="19">
        <v>14</v>
      </c>
      <c r="G65" s="22">
        <v>589</v>
      </c>
      <c r="H65" s="25">
        <v>1.9</v>
      </c>
      <c r="J65" s="22" t="s">
        <v>125</v>
      </c>
      <c r="K65" s="19" t="s">
        <v>125</v>
      </c>
      <c r="M65" s="22">
        <v>-11.2</v>
      </c>
      <c r="N65" s="19">
        <v>-14</v>
      </c>
      <c r="O65" s="18"/>
      <c r="P65" s="18"/>
      <c r="Q65" s="34">
        <v>0</v>
      </c>
    </row>
    <row r="66" spans="2:17">
      <c r="B66" s="6" t="s">
        <v>33</v>
      </c>
      <c r="D66" s="15">
        <v>3.9</v>
      </c>
      <c r="E66" s="19">
        <v>17</v>
      </c>
      <c r="G66" s="22">
        <v>186.9</v>
      </c>
      <c r="H66" s="25">
        <v>2.1</v>
      </c>
      <c r="J66" s="22">
        <v>2.1</v>
      </c>
      <c r="K66" s="19">
        <v>9</v>
      </c>
      <c r="M66" s="22">
        <v>-1.8</v>
      </c>
      <c r="N66" s="19">
        <v>-8</v>
      </c>
      <c r="O66" s="18"/>
      <c r="P66" s="18"/>
      <c r="Q66" s="34">
        <v>1</v>
      </c>
    </row>
    <row r="67" spans="2:17">
      <c r="B67" s="6" t="s">
        <v>66</v>
      </c>
      <c r="D67" s="15">
        <v>9</v>
      </c>
      <c r="E67" s="19">
        <v>13</v>
      </c>
      <c r="G67" s="22">
        <v>513.20000000000005</v>
      </c>
      <c r="H67" s="25">
        <v>1.8</v>
      </c>
      <c r="J67" s="22" t="s">
        <v>125</v>
      </c>
      <c r="K67" s="19" t="s">
        <v>125</v>
      </c>
      <c r="M67" s="22">
        <v>-9</v>
      </c>
      <c r="N67" s="19">
        <v>-13</v>
      </c>
      <c r="O67" s="18"/>
      <c r="P67" s="18"/>
      <c r="Q67" s="34">
        <v>0</v>
      </c>
    </row>
    <row r="68" spans="2:17">
      <c r="B68" s="6" t="s">
        <v>91</v>
      </c>
      <c r="D68" s="15">
        <v>3</v>
      </c>
      <c r="E68" s="19">
        <v>15</v>
      </c>
      <c r="G68" s="22">
        <v>140.6</v>
      </c>
      <c r="H68" s="25">
        <v>2.1</v>
      </c>
      <c r="J68" s="22" t="s">
        <v>125</v>
      </c>
      <c r="K68" s="19" t="s">
        <v>125</v>
      </c>
      <c r="M68" s="22">
        <v>-3</v>
      </c>
      <c r="N68" s="19">
        <v>-15</v>
      </c>
      <c r="O68" s="18"/>
      <c r="P68" s="18"/>
      <c r="Q68" s="34">
        <v>0</v>
      </c>
    </row>
    <row r="69" spans="2:17">
      <c r="B69" s="6" t="s">
        <v>107</v>
      </c>
      <c r="D69" s="15">
        <v>2</v>
      </c>
      <c r="E69" s="19">
        <v>13</v>
      </c>
      <c r="G69" s="22">
        <v>104.1</v>
      </c>
      <c r="H69" s="25">
        <v>1.9</v>
      </c>
      <c r="J69" s="22" t="s">
        <v>125</v>
      </c>
      <c r="K69" s="19" t="s">
        <v>125</v>
      </c>
      <c r="M69" s="22">
        <v>-2</v>
      </c>
      <c r="N69" s="19">
        <v>-13</v>
      </c>
      <c r="O69" s="18"/>
      <c r="P69" s="18"/>
      <c r="Q69" s="34">
        <v>0</v>
      </c>
    </row>
    <row r="70" spans="2:17">
      <c r="B70" s="6" t="s">
        <v>112</v>
      </c>
      <c r="D70" s="15">
        <v>2.2999999999999998</v>
      </c>
      <c r="E70" s="19">
        <v>17</v>
      </c>
      <c r="G70" s="22">
        <v>113.9</v>
      </c>
      <c r="H70" s="25">
        <v>2</v>
      </c>
      <c r="J70" s="22" t="s">
        <v>125</v>
      </c>
      <c r="K70" s="19" t="s">
        <v>125</v>
      </c>
      <c r="M70" s="22">
        <v>-2.2999999999999998</v>
      </c>
      <c r="N70" s="19">
        <v>-17</v>
      </c>
      <c r="O70" s="18"/>
      <c r="P70" s="18"/>
      <c r="Q70" s="34">
        <v>0</v>
      </c>
    </row>
    <row r="71" spans="2:17">
      <c r="B71" s="6" t="s">
        <v>26</v>
      </c>
      <c r="D71" s="15">
        <v>3.6</v>
      </c>
      <c r="E71" s="19">
        <v>17</v>
      </c>
      <c r="G71" s="22">
        <v>177.7</v>
      </c>
      <c r="H71" s="25">
        <v>2</v>
      </c>
      <c r="J71" s="22">
        <v>3.3</v>
      </c>
      <c r="K71" s="19">
        <v>15</v>
      </c>
      <c r="M71" s="22">
        <v>-0.3</v>
      </c>
      <c r="N71" s="19">
        <v>-1</v>
      </c>
      <c r="O71" s="18"/>
      <c r="P71" s="18"/>
      <c r="Q71" s="34">
        <v>1</v>
      </c>
    </row>
    <row r="72" spans="2:17">
      <c r="B72" s="6" t="s">
        <v>88</v>
      </c>
      <c r="D72" s="15">
        <v>4.3</v>
      </c>
      <c r="E72" s="19">
        <v>16</v>
      </c>
      <c r="G72" s="22">
        <v>201.7</v>
      </c>
      <c r="H72" s="25">
        <v>2.1</v>
      </c>
      <c r="J72" s="22" t="s">
        <v>125</v>
      </c>
      <c r="K72" s="19" t="s">
        <v>125</v>
      </c>
      <c r="M72" s="22">
        <v>-4.3</v>
      </c>
      <c r="N72" s="19">
        <v>-16</v>
      </c>
      <c r="O72" s="18"/>
      <c r="P72" s="18"/>
      <c r="Q72" s="34">
        <v>0</v>
      </c>
    </row>
    <row r="73" spans="2:17">
      <c r="B73" s="6" t="s">
        <v>93</v>
      </c>
      <c r="D73" s="15">
        <v>0.5</v>
      </c>
      <c r="E73" s="19">
        <v>13</v>
      </c>
      <c r="G73" s="22">
        <v>31.9</v>
      </c>
      <c r="H73" s="25">
        <v>1.6</v>
      </c>
      <c r="J73" s="22" t="s">
        <v>125</v>
      </c>
      <c r="K73" s="19" t="s">
        <v>125</v>
      </c>
      <c r="M73" s="22">
        <v>-0.5</v>
      </c>
      <c r="N73" s="19">
        <v>-13</v>
      </c>
      <c r="O73" s="18"/>
      <c r="P73" s="18"/>
      <c r="Q73" s="34">
        <v>0</v>
      </c>
    </row>
    <row r="74" spans="2:17">
      <c r="B74" s="6" t="s">
        <v>40</v>
      </c>
      <c r="D74" s="15">
        <v>4.2</v>
      </c>
      <c r="E74" s="19">
        <v>17</v>
      </c>
      <c r="G74" s="22">
        <v>216.9</v>
      </c>
      <c r="H74" s="25">
        <v>2</v>
      </c>
      <c r="J74" s="22">
        <v>10.199999999999999</v>
      </c>
      <c r="K74" s="19">
        <v>41</v>
      </c>
      <c r="M74" s="22">
        <v>5.9</v>
      </c>
      <c r="N74" s="19">
        <v>24</v>
      </c>
      <c r="O74" s="18"/>
      <c r="P74" s="18"/>
      <c r="Q74" s="34">
        <v>1</v>
      </c>
    </row>
    <row r="75" spans="2:17">
      <c r="B75" s="6" t="s">
        <v>37</v>
      </c>
      <c r="D75" s="15">
        <v>5.9</v>
      </c>
      <c r="E75" s="19">
        <v>18</v>
      </c>
      <c r="G75" s="22">
        <v>263.5</v>
      </c>
      <c r="H75" s="25">
        <v>2.2000000000000002</v>
      </c>
      <c r="J75" s="22">
        <v>7.6</v>
      </c>
      <c r="K75" s="19">
        <v>24</v>
      </c>
      <c r="M75" s="22">
        <v>1.7</v>
      </c>
      <c r="N75" s="19">
        <v>5</v>
      </c>
      <c r="O75" s="18"/>
      <c r="P75" s="18"/>
      <c r="Q75" s="34">
        <v>1</v>
      </c>
    </row>
    <row r="76" spans="2:17">
      <c r="B76" s="6" t="s">
        <v>39</v>
      </c>
      <c r="D76" s="15">
        <v>4.5</v>
      </c>
      <c r="E76" s="19">
        <v>17</v>
      </c>
      <c r="G76" s="22">
        <v>223.7</v>
      </c>
      <c r="H76" s="25">
        <v>2</v>
      </c>
      <c r="J76" s="22">
        <v>2.2000000000000002</v>
      </c>
      <c r="K76" s="19">
        <v>8</v>
      </c>
      <c r="M76" s="22">
        <v>-2.2999999999999998</v>
      </c>
      <c r="N76" s="19">
        <v>-8</v>
      </c>
      <c r="O76" s="18"/>
      <c r="P76" s="18"/>
      <c r="Q76" s="34">
        <v>1</v>
      </c>
    </row>
    <row r="77" spans="2:17">
      <c r="B77" s="6" t="s">
        <v>105</v>
      </c>
      <c r="D77" s="15">
        <v>9.1</v>
      </c>
      <c r="E77" s="19">
        <v>16</v>
      </c>
      <c r="G77" s="22">
        <v>427.4</v>
      </c>
      <c r="H77" s="25">
        <v>2.1</v>
      </c>
      <c r="J77" s="22" t="s">
        <v>125</v>
      </c>
      <c r="K77" s="19" t="s">
        <v>125</v>
      </c>
      <c r="M77" s="22">
        <v>-9.1</v>
      </c>
      <c r="N77" s="19">
        <v>-16</v>
      </c>
      <c r="O77" s="18"/>
      <c r="P77" s="18"/>
      <c r="Q77" s="34">
        <v>0</v>
      </c>
    </row>
    <row r="78" spans="2:17">
      <c r="B78" s="6" t="s">
        <v>113</v>
      </c>
      <c r="D78" s="15">
        <v>4.5999999999999996</v>
      </c>
      <c r="E78" s="19">
        <v>15</v>
      </c>
      <c r="G78" s="22">
        <v>231.3</v>
      </c>
      <c r="H78" s="25">
        <v>2</v>
      </c>
      <c r="J78" s="22" t="s">
        <v>125</v>
      </c>
      <c r="K78" s="19" t="s">
        <v>125</v>
      </c>
      <c r="M78" s="22">
        <v>-4.5999999999999996</v>
      </c>
      <c r="N78" s="19">
        <v>-15</v>
      </c>
      <c r="O78" s="18"/>
      <c r="P78" s="18"/>
      <c r="Q78" s="34">
        <v>0</v>
      </c>
    </row>
    <row r="79" spans="2:17">
      <c r="B79" s="6" t="s">
        <v>11</v>
      </c>
      <c r="D79" s="15">
        <v>9.4</v>
      </c>
      <c r="E79" s="19">
        <v>15</v>
      </c>
      <c r="G79" s="22">
        <v>462.4</v>
      </c>
      <c r="H79" s="25">
        <v>2</v>
      </c>
      <c r="J79" s="22">
        <v>13.3</v>
      </c>
      <c r="K79" s="19">
        <v>22</v>
      </c>
      <c r="M79" s="22">
        <v>3.9</v>
      </c>
      <c r="N79" s="19">
        <v>6</v>
      </c>
      <c r="O79" s="18"/>
      <c r="P79" s="18"/>
      <c r="Q79" s="34">
        <v>1</v>
      </c>
    </row>
    <row r="80" spans="2:17">
      <c r="B80" s="6" t="s">
        <v>14</v>
      </c>
      <c r="D80" s="15">
        <v>2.9</v>
      </c>
      <c r="E80" s="19">
        <v>14</v>
      </c>
      <c r="G80" s="22">
        <v>147.5</v>
      </c>
      <c r="H80" s="25">
        <v>2</v>
      </c>
      <c r="J80" s="22">
        <v>10.199999999999999</v>
      </c>
      <c r="K80" s="19">
        <v>48</v>
      </c>
      <c r="M80" s="22">
        <v>7.3</v>
      </c>
      <c r="N80" s="19">
        <v>34</v>
      </c>
      <c r="O80" s="18"/>
      <c r="P80" s="18"/>
      <c r="Q80" s="34">
        <v>1</v>
      </c>
    </row>
    <row r="81" spans="2:17">
      <c r="B81" s="6" t="s">
        <v>70</v>
      </c>
      <c r="D81" s="15">
        <v>7.9</v>
      </c>
      <c r="E81" s="19">
        <v>14</v>
      </c>
      <c r="G81" s="22">
        <v>397.8</v>
      </c>
      <c r="H81" s="25">
        <v>2</v>
      </c>
      <c r="J81" s="22" t="s">
        <v>125</v>
      </c>
      <c r="K81" s="19" t="s">
        <v>125</v>
      </c>
      <c r="M81" s="22">
        <v>-7.9</v>
      </c>
      <c r="N81" s="19">
        <v>-14</v>
      </c>
      <c r="O81" s="18"/>
      <c r="P81" s="18"/>
      <c r="Q81" s="34">
        <v>0</v>
      </c>
    </row>
    <row r="82" spans="2:17">
      <c r="B82" s="6" t="s">
        <v>17</v>
      </c>
      <c r="D82" s="15">
        <v>3.4</v>
      </c>
      <c r="E82" s="19">
        <v>12</v>
      </c>
      <c r="G82" s="22">
        <v>191</v>
      </c>
      <c r="H82" s="25">
        <v>1.8</v>
      </c>
      <c r="J82" s="22">
        <v>5.0999999999999996</v>
      </c>
      <c r="K82" s="19">
        <v>18</v>
      </c>
      <c r="M82" s="22">
        <v>1.7</v>
      </c>
      <c r="N82" s="19">
        <v>6</v>
      </c>
      <c r="O82" s="18"/>
      <c r="P82" s="18"/>
      <c r="Q82" s="34">
        <v>1</v>
      </c>
    </row>
    <row r="83" spans="2:17">
      <c r="B83" s="6" t="s">
        <v>104</v>
      </c>
      <c r="D83" s="15">
        <v>2.8</v>
      </c>
      <c r="E83" s="19">
        <v>18</v>
      </c>
      <c r="G83" s="22">
        <v>136.6</v>
      </c>
      <c r="H83" s="25">
        <v>2</v>
      </c>
      <c r="J83" s="22" t="s">
        <v>125</v>
      </c>
      <c r="K83" s="19" t="s">
        <v>125</v>
      </c>
      <c r="M83" s="22">
        <v>-2.8</v>
      </c>
      <c r="N83" s="19">
        <v>-18</v>
      </c>
      <c r="O83" s="18"/>
      <c r="P83" s="18"/>
      <c r="Q83" s="34">
        <v>0</v>
      </c>
    </row>
    <row r="84" spans="2:17">
      <c r="B84" s="6" t="s">
        <v>102</v>
      </c>
      <c r="D84" s="15">
        <v>2.8</v>
      </c>
      <c r="E84" s="19">
        <v>15</v>
      </c>
      <c r="G84" s="22">
        <v>130.1</v>
      </c>
      <c r="H84" s="25">
        <v>2.1</v>
      </c>
      <c r="J84" s="22" t="s">
        <v>125</v>
      </c>
      <c r="K84" s="19" t="s">
        <v>125</v>
      </c>
      <c r="M84" s="22">
        <v>-2.8</v>
      </c>
      <c r="N84" s="19">
        <v>-15</v>
      </c>
      <c r="O84" s="18"/>
      <c r="P84" s="18"/>
      <c r="Q84" s="34">
        <v>0</v>
      </c>
    </row>
    <row r="85" spans="2:17">
      <c r="B85" s="6" t="s">
        <v>34</v>
      </c>
      <c r="D85" s="15">
        <v>3</v>
      </c>
      <c r="E85" s="19">
        <v>17</v>
      </c>
      <c r="G85" s="22">
        <v>142.9</v>
      </c>
      <c r="H85" s="25">
        <v>2.1</v>
      </c>
      <c r="J85" s="22">
        <v>2.5</v>
      </c>
      <c r="K85" s="19">
        <v>14</v>
      </c>
      <c r="M85" s="22">
        <v>-0.5</v>
      </c>
      <c r="N85" s="19">
        <v>-3</v>
      </c>
      <c r="O85" s="18"/>
      <c r="P85" s="18"/>
      <c r="Q85" s="34">
        <v>1</v>
      </c>
    </row>
    <row r="86" spans="2:17">
      <c r="B86" s="6" t="s">
        <v>72</v>
      </c>
      <c r="D86" s="15">
        <v>11.5</v>
      </c>
      <c r="E86" s="19">
        <v>13</v>
      </c>
      <c r="G86" s="22">
        <v>568.9</v>
      </c>
      <c r="H86" s="25">
        <v>2</v>
      </c>
      <c r="J86" s="22" t="s">
        <v>125</v>
      </c>
      <c r="K86" s="19" t="s">
        <v>125</v>
      </c>
      <c r="M86" s="22">
        <v>-11.5</v>
      </c>
      <c r="N86" s="19">
        <v>-13</v>
      </c>
      <c r="O86" s="18"/>
      <c r="P86" s="18"/>
      <c r="Q86" s="34">
        <v>0</v>
      </c>
    </row>
    <row r="87" spans="2:17">
      <c r="B87" s="6" t="s">
        <v>32</v>
      </c>
      <c r="D87" s="15">
        <v>4.0999999999999996</v>
      </c>
      <c r="E87" s="19">
        <v>14</v>
      </c>
      <c r="G87" s="22">
        <v>217.9</v>
      </c>
      <c r="H87" s="25">
        <v>1.9</v>
      </c>
      <c r="J87" s="22">
        <v>3.7</v>
      </c>
      <c r="K87" s="19">
        <v>13</v>
      </c>
      <c r="M87" s="22">
        <v>-0.4</v>
      </c>
      <c r="N87" s="19">
        <v>-1</v>
      </c>
      <c r="O87" s="18"/>
      <c r="P87" s="18"/>
      <c r="Q87" s="34">
        <v>1</v>
      </c>
    </row>
    <row r="88" spans="2:17">
      <c r="B88" s="6" t="s">
        <v>79</v>
      </c>
      <c r="D88" s="15">
        <v>2.9</v>
      </c>
      <c r="E88" s="19">
        <v>15</v>
      </c>
      <c r="G88" s="22">
        <v>143</v>
      </c>
      <c r="H88" s="25">
        <v>2</v>
      </c>
      <c r="J88" s="22" t="s">
        <v>125</v>
      </c>
      <c r="K88" s="19" t="s">
        <v>125</v>
      </c>
      <c r="M88" s="22">
        <v>-2.9</v>
      </c>
      <c r="N88" s="19">
        <v>-15</v>
      </c>
      <c r="O88" s="18"/>
      <c r="P88" s="18"/>
      <c r="Q88" s="34">
        <v>0</v>
      </c>
    </row>
    <row r="89" spans="2:17">
      <c r="B89" s="6" t="s">
        <v>73</v>
      </c>
      <c r="D89" s="15">
        <v>4.3</v>
      </c>
      <c r="E89" s="19">
        <v>17</v>
      </c>
      <c r="G89" s="22">
        <v>197.5</v>
      </c>
      <c r="H89" s="25">
        <v>2.2000000000000002</v>
      </c>
      <c r="J89" s="22" t="s">
        <v>125</v>
      </c>
      <c r="K89" s="19" t="s">
        <v>125</v>
      </c>
      <c r="M89" s="22">
        <v>-4.3</v>
      </c>
      <c r="N89" s="19">
        <v>-17</v>
      </c>
      <c r="O89" s="18"/>
      <c r="P89" s="18"/>
      <c r="Q89" s="34">
        <v>0</v>
      </c>
    </row>
    <row r="90" spans="2:17">
      <c r="B90" s="6" t="s">
        <v>12</v>
      </c>
      <c r="D90" s="15">
        <v>11.2</v>
      </c>
      <c r="E90" s="19">
        <v>15</v>
      </c>
      <c r="G90" s="22">
        <v>548.5</v>
      </c>
      <c r="H90" s="25">
        <v>2</v>
      </c>
      <c r="J90" s="22">
        <v>22.6</v>
      </c>
      <c r="K90" s="19">
        <v>30</v>
      </c>
      <c r="M90" s="22">
        <v>11.3</v>
      </c>
      <c r="N90" s="19">
        <v>15</v>
      </c>
      <c r="O90" s="18"/>
      <c r="P90" s="18"/>
      <c r="Q90" s="34">
        <v>1</v>
      </c>
    </row>
    <row r="91" spans="2:17">
      <c r="B91" s="6" t="s">
        <v>115</v>
      </c>
      <c r="D91" s="15">
        <v>4.9000000000000004</v>
      </c>
      <c r="E91" s="19">
        <v>18</v>
      </c>
      <c r="G91" s="22">
        <v>235</v>
      </c>
      <c r="H91" s="25">
        <v>2.1</v>
      </c>
      <c r="J91" s="22" t="s">
        <v>125</v>
      </c>
      <c r="K91" s="19" t="s">
        <v>125</v>
      </c>
      <c r="M91" s="22">
        <v>-4.9000000000000004</v>
      </c>
      <c r="N91" s="19">
        <v>-18</v>
      </c>
      <c r="O91" s="18"/>
      <c r="P91" s="18"/>
      <c r="Q91" s="34">
        <v>0</v>
      </c>
    </row>
    <row r="92" spans="2:17">
      <c r="B92" s="6" t="s">
        <v>13</v>
      </c>
      <c r="D92" s="15">
        <v>15</v>
      </c>
      <c r="E92" s="19">
        <v>13</v>
      </c>
      <c r="G92" s="22">
        <v>968.3</v>
      </c>
      <c r="H92" s="25">
        <v>1.5</v>
      </c>
      <c r="J92" s="22">
        <v>34.299999999999997</v>
      </c>
      <c r="K92" s="19">
        <v>29</v>
      </c>
      <c r="M92" s="22">
        <v>19.3</v>
      </c>
      <c r="N92" s="19">
        <v>16</v>
      </c>
      <c r="O92" s="18"/>
      <c r="P92" s="18"/>
      <c r="Q92" s="34">
        <v>1</v>
      </c>
    </row>
    <row r="93" spans="2:17">
      <c r="B93" s="6" t="s">
        <v>83</v>
      </c>
      <c r="D93" s="15">
        <v>2.9</v>
      </c>
      <c r="E93" s="19">
        <v>13</v>
      </c>
      <c r="G93" s="22">
        <v>145.9</v>
      </c>
      <c r="H93" s="25">
        <v>2</v>
      </c>
      <c r="J93" s="22" t="s">
        <v>125</v>
      </c>
      <c r="K93" s="19" t="s">
        <v>125</v>
      </c>
      <c r="M93" s="22">
        <v>-2.9</v>
      </c>
      <c r="N93" s="19">
        <v>-13</v>
      </c>
      <c r="O93" s="18"/>
      <c r="P93" s="18"/>
      <c r="Q93" s="34">
        <v>0</v>
      </c>
    </row>
    <row r="94" spans="2:17">
      <c r="B94" s="6" t="s">
        <v>18</v>
      </c>
      <c r="D94" s="15">
        <v>3.7</v>
      </c>
      <c r="E94" s="19">
        <v>16</v>
      </c>
      <c r="G94" s="22">
        <v>172.8</v>
      </c>
      <c r="H94" s="25">
        <v>2.1</v>
      </c>
      <c r="J94" s="22">
        <v>3.1</v>
      </c>
      <c r="K94" s="19">
        <v>14</v>
      </c>
      <c r="M94" s="22">
        <v>-0.6</v>
      </c>
      <c r="N94" s="19">
        <v>-3</v>
      </c>
      <c r="O94" s="18"/>
      <c r="P94" s="18"/>
      <c r="Q94" s="34">
        <v>1</v>
      </c>
    </row>
    <row r="95" spans="2:17">
      <c r="B95" s="6" t="s">
        <v>96</v>
      </c>
      <c r="D95" s="15">
        <v>2.6</v>
      </c>
      <c r="E95" s="19">
        <v>15</v>
      </c>
      <c r="G95" s="22">
        <v>129.30000000000001</v>
      </c>
      <c r="H95" s="25">
        <v>2</v>
      </c>
      <c r="J95" s="22" t="s">
        <v>125</v>
      </c>
      <c r="K95" s="19" t="s">
        <v>125</v>
      </c>
      <c r="M95" s="22">
        <v>-2.6</v>
      </c>
      <c r="N95" s="19">
        <v>-15</v>
      </c>
      <c r="O95" s="18"/>
      <c r="P95" s="18"/>
      <c r="Q95" s="34">
        <v>0</v>
      </c>
    </row>
    <row r="96" spans="2:17">
      <c r="B96" s="6" t="s">
        <v>55</v>
      </c>
      <c r="D96" s="15">
        <v>2.5</v>
      </c>
      <c r="E96" s="19">
        <v>15</v>
      </c>
      <c r="G96" s="22">
        <v>117.9</v>
      </c>
      <c r="H96" s="25">
        <v>2.1</v>
      </c>
      <c r="J96" s="22" t="s">
        <v>125</v>
      </c>
      <c r="K96" s="19" t="s">
        <v>125</v>
      </c>
      <c r="M96" s="22">
        <v>-2.5</v>
      </c>
      <c r="N96" s="19">
        <v>-15</v>
      </c>
      <c r="O96" s="18"/>
      <c r="P96" s="18"/>
      <c r="Q96" s="34">
        <v>0</v>
      </c>
    </row>
    <row r="97" spans="2:17">
      <c r="B97" s="6" t="s">
        <v>16</v>
      </c>
      <c r="D97" s="15">
        <v>3.2</v>
      </c>
      <c r="E97" s="19">
        <v>14</v>
      </c>
      <c r="G97" s="22">
        <v>149.30000000000001</v>
      </c>
      <c r="H97" s="25">
        <v>2.2000000000000002</v>
      </c>
      <c r="J97" s="22">
        <v>10.6</v>
      </c>
      <c r="K97" s="19">
        <v>45</v>
      </c>
      <c r="M97" s="22">
        <v>7.3</v>
      </c>
      <c r="N97" s="19">
        <v>31</v>
      </c>
      <c r="O97" s="18"/>
      <c r="P97" s="18"/>
      <c r="Q97" s="34">
        <v>1</v>
      </c>
    </row>
    <row r="98" spans="2:17">
      <c r="B98" s="6" t="s">
        <v>36</v>
      </c>
      <c r="D98" s="15">
        <v>4.7</v>
      </c>
      <c r="E98" s="19">
        <v>17</v>
      </c>
      <c r="G98" s="22">
        <v>232.6</v>
      </c>
      <c r="H98" s="25">
        <v>2</v>
      </c>
      <c r="J98" s="22">
        <v>3.7</v>
      </c>
      <c r="K98" s="19">
        <v>13</v>
      </c>
      <c r="M98" s="22">
        <v>-1.1000000000000001</v>
      </c>
      <c r="N98" s="19">
        <v>-4</v>
      </c>
      <c r="O98" s="18"/>
      <c r="P98" s="18"/>
      <c r="Q98" s="34">
        <v>1</v>
      </c>
    </row>
    <row r="99" spans="2:17">
      <c r="B99" s="6" t="s">
        <v>64</v>
      </c>
      <c r="D99" s="15">
        <v>2.8</v>
      </c>
      <c r="E99" s="19">
        <v>13</v>
      </c>
      <c r="G99" s="22">
        <v>138.80000000000001</v>
      </c>
      <c r="H99" s="25">
        <v>2</v>
      </c>
      <c r="J99" s="22" t="s">
        <v>125</v>
      </c>
      <c r="K99" s="19" t="s">
        <v>125</v>
      </c>
      <c r="M99" s="22">
        <v>-2.8</v>
      </c>
      <c r="N99" s="19">
        <v>-13</v>
      </c>
      <c r="O99" s="18"/>
      <c r="P99" s="18"/>
      <c r="Q99" s="34">
        <v>0</v>
      </c>
    </row>
    <row r="100" spans="2:17">
      <c r="B100" s="6" t="s">
        <v>53</v>
      </c>
      <c r="D100" s="15">
        <v>7.8</v>
      </c>
      <c r="E100" s="19">
        <v>14</v>
      </c>
      <c r="G100" s="22">
        <v>426</v>
      </c>
      <c r="H100" s="25">
        <v>1.8</v>
      </c>
      <c r="J100" s="22" t="s">
        <v>125</v>
      </c>
      <c r="K100" s="19" t="s">
        <v>125</v>
      </c>
      <c r="M100" s="22">
        <v>-7.8</v>
      </c>
      <c r="N100" s="19">
        <v>-14</v>
      </c>
      <c r="O100" s="18"/>
      <c r="P100" s="18"/>
      <c r="Q100" s="34">
        <v>0</v>
      </c>
    </row>
    <row r="101" spans="2:17">
      <c r="B101" s="6" t="s">
        <v>74</v>
      </c>
      <c r="D101" s="15">
        <v>11.2</v>
      </c>
      <c r="E101" s="19">
        <v>13</v>
      </c>
      <c r="G101" s="22">
        <v>642.4</v>
      </c>
      <c r="H101" s="25">
        <v>1.7</v>
      </c>
      <c r="J101" s="22" t="s">
        <v>125</v>
      </c>
      <c r="K101" s="19" t="s">
        <v>125</v>
      </c>
      <c r="M101" s="22">
        <v>-11.2</v>
      </c>
      <c r="N101" s="19">
        <v>-13</v>
      </c>
      <c r="O101" s="18"/>
      <c r="P101" s="18"/>
      <c r="Q101" s="34">
        <v>0</v>
      </c>
    </row>
    <row r="102" spans="2:17">
      <c r="B102" s="6" t="s">
        <v>20</v>
      </c>
      <c r="D102" s="15">
        <v>4.9000000000000004</v>
      </c>
      <c r="E102" s="19">
        <v>15</v>
      </c>
      <c r="G102" s="22">
        <v>227.6</v>
      </c>
      <c r="H102" s="25">
        <v>2.2000000000000002</v>
      </c>
      <c r="J102" s="22">
        <v>4.3</v>
      </c>
      <c r="K102" s="19">
        <v>13</v>
      </c>
      <c r="M102" s="22">
        <v>-0.6</v>
      </c>
      <c r="N102" s="19">
        <v>-2</v>
      </c>
      <c r="O102" s="18"/>
      <c r="P102" s="18"/>
      <c r="Q102" s="34">
        <v>1</v>
      </c>
    </row>
    <row r="103" spans="2:17">
      <c r="B103" s="6" t="s">
        <v>76</v>
      </c>
      <c r="D103" s="15">
        <v>6.4</v>
      </c>
      <c r="E103" s="19">
        <v>13</v>
      </c>
      <c r="G103" s="22">
        <v>345.6</v>
      </c>
      <c r="H103" s="25">
        <v>1.8</v>
      </c>
      <c r="J103" s="22" t="s">
        <v>125</v>
      </c>
      <c r="K103" s="19" t="s">
        <v>125</v>
      </c>
      <c r="M103" s="22">
        <v>-6.4</v>
      </c>
      <c r="N103" s="19">
        <v>-13</v>
      </c>
      <c r="O103" s="18"/>
      <c r="P103" s="18"/>
      <c r="Q103" s="34">
        <v>0</v>
      </c>
    </row>
    <row r="104" spans="2:17">
      <c r="B104" s="6" t="s">
        <v>21</v>
      </c>
      <c r="D104" s="15">
        <v>5.4</v>
      </c>
      <c r="E104" s="19">
        <v>17</v>
      </c>
      <c r="G104" s="22">
        <v>260.7</v>
      </c>
      <c r="H104" s="25">
        <v>2.1</v>
      </c>
      <c r="J104" s="22">
        <v>7.2</v>
      </c>
      <c r="K104" s="19">
        <v>22</v>
      </c>
      <c r="M104" s="22">
        <v>1.8</v>
      </c>
      <c r="N104" s="19">
        <v>5</v>
      </c>
      <c r="O104" s="18"/>
      <c r="P104" s="18"/>
      <c r="Q104" s="34">
        <v>1</v>
      </c>
    </row>
    <row r="105" spans="2:17">
      <c r="B105" s="6" t="s">
        <v>35</v>
      </c>
      <c r="D105" s="15">
        <v>4.5999999999999996</v>
      </c>
      <c r="E105" s="19">
        <v>18</v>
      </c>
      <c r="G105" s="22">
        <v>221.4</v>
      </c>
      <c r="H105" s="25">
        <v>2.1</v>
      </c>
      <c r="J105" s="22">
        <v>3.2</v>
      </c>
      <c r="K105" s="19">
        <v>13</v>
      </c>
      <c r="M105" s="22">
        <v>-1.3</v>
      </c>
      <c r="N105" s="19">
        <v>-5</v>
      </c>
      <c r="O105" s="18"/>
      <c r="P105" s="18"/>
      <c r="Q105" s="34">
        <v>1</v>
      </c>
    </row>
    <row r="106" spans="2:17">
      <c r="B106" s="7" t="s">
        <v>75</v>
      </c>
      <c r="D106" s="16">
        <v>7.7</v>
      </c>
      <c r="E106" s="20">
        <v>13</v>
      </c>
      <c r="G106" s="23">
        <v>408.2</v>
      </c>
      <c r="H106" s="26">
        <v>1.9</v>
      </c>
      <c r="J106" s="23" t="s">
        <v>125</v>
      </c>
      <c r="K106" s="20" t="s">
        <v>125</v>
      </c>
      <c r="M106" s="23">
        <v>-7.7</v>
      </c>
      <c r="N106" s="20">
        <v>-13</v>
      </c>
      <c r="O106" s="18"/>
      <c r="P106" s="18"/>
      <c r="Q106" s="34">
        <v>0</v>
      </c>
    </row>
    <row r="107" spans="2:17" ht="7.5" customHeight="1">
      <c r="B107" s="37"/>
      <c r="D107" s="39"/>
      <c r="E107" s="40"/>
      <c r="G107" s="41"/>
      <c r="H107" s="42"/>
      <c r="J107" s="41"/>
      <c r="K107" s="40"/>
      <c r="M107" s="41"/>
      <c r="N107" s="40"/>
      <c r="O107" s="18"/>
      <c r="P107" s="18"/>
      <c r="Q107" s="34"/>
    </row>
    <row r="108" spans="2:17">
      <c r="B108" s="6" t="s">
        <v>151</v>
      </c>
      <c r="D108" s="14">
        <v>0.5</v>
      </c>
      <c r="E108" s="38">
        <v>1</v>
      </c>
      <c r="G108" s="21">
        <v>28.7</v>
      </c>
      <c r="H108" s="24">
        <v>1.7</v>
      </c>
      <c r="J108" s="21" t="s">
        <v>125</v>
      </c>
      <c r="K108" s="38" t="s">
        <v>125</v>
      </c>
      <c r="M108" s="21">
        <v>-0.5</v>
      </c>
      <c r="N108" s="38">
        <v>-1</v>
      </c>
      <c r="O108" s="18"/>
      <c r="P108" s="18"/>
      <c r="Q108" s="34">
        <f>ROUND(P108,1)</f>
        <v>0</v>
      </c>
    </row>
    <row r="109" spans="2:17">
      <c r="B109" s="6" t="s">
        <v>150</v>
      </c>
      <c r="D109" s="15">
        <v>0.7</v>
      </c>
      <c r="E109" s="19">
        <v>1</v>
      </c>
      <c r="G109" s="22">
        <v>32.700000000000003</v>
      </c>
      <c r="H109" s="25">
        <v>2</v>
      </c>
      <c r="J109" s="22" t="s">
        <v>125</v>
      </c>
      <c r="K109" s="19" t="s">
        <v>125</v>
      </c>
      <c r="M109" s="22">
        <v>-0.7</v>
      </c>
      <c r="N109" s="19">
        <v>-1</v>
      </c>
      <c r="O109" s="18"/>
      <c r="P109" s="18"/>
      <c r="Q109" s="34">
        <f t="shared" ref="Q109:Q133" si="0">ROUND(P109,1)</f>
        <v>0</v>
      </c>
    </row>
    <row r="110" spans="2:17">
      <c r="B110" s="6" t="s">
        <v>162</v>
      </c>
      <c r="D110" s="15">
        <v>0.5</v>
      </c>
      <c r="E110" s="19">
        <v>1</v>
      </c>
      <c r="G110" s="22">
        <v>26.7</v>
      </c>
      <c r="H110" s="25">
        <v>2</v>
      </c>
      <c r="J110" s="22" t="s">
        <v>125</v>
      </c>
      <c r="K110" s="19" t="s">
        <v>125</v>
      </c>
      <c r="M110" s="22">
        <v>-0.5</v>
      </c>
      <c r="N110" s="19">
        <v>-1</v>
      </c>
      <c r="O110" s="18"/>
      <c r="P110" s="18"/>
      <c r="Q110" s="34">
        <f t="shared" si="0"/>
        <v>0</v>
      </c>
    </row>
    <row r="111" spans="2:17">
      <c r="B111" s="6" t="s">
        <v>142</v>
      </c>
      <c r="D111" s="15">
        <v>0.6</v>
      </c>
      <c r="E111" s="19">
        <v>1</v>
      </c>
      <c r="G111" s="22">
        <v>28.4</v>
      </c>
      <c r="H111" s="25">
        <v>2</v>
      </c>
      <c r="J111" s="22" t="s">
        <v>125</v>
      </c>
      <c r="K111" s="19" t="s">
        <v>125</v>
      </c>
      <c r="M111" s="22">
        <v>-0.6</v>
      </c>
      <c r="N111" s="19">
        <v>-1</v>
      </c>
      <c r="O111" s="18"/>
      <c r="P111" s="18"/>
      <c r="Q111" s="34">
        <f t="shared" si="0"/>
        <v>0</v>
      </c>
    </row>
    <row r="112" spans="2:17">
      <c r="B112" s="6" t="s">
        <v>147</v>
      </c>
      <c r="D112" s="15">
        <v>0.8</v>
      </c>
      <c r="E112" s="19">
        <v>1</v>
      </c>
      <c r="G112" s="22">
        <v>41.5</v>
      </c>
      <c r="H112" s="25">
        <v>1.9</v>
      </c>
      <c r="J112" s="22" t="s">
        <v>125</v>
      </c>
      <c r="K112" s="19" t="s">
        <v>125</v>
      </c>
      <c r="M112" s="22">
        <v>-0.8</v>
      </c>
      <c r="N112" s="19">
        <v>-1</v>
      </c>
      <c r="O112" s="18"/>
      <c r="P112" s="18"/>
      <c r="Q112" s="34">
        <f t="shared" si="0"/>
        <v>0</v>
      </c>
    </row>
    <row r="113" spans="2:17">
      <c r="B113" s="6" t="s">
        <v>167</v>
      </c>
      <c r="D113" s="15">
        <v>0.6</v>
      </c>
      <c r="E113" s="19">
        <v>1</v>
      </c>
      <c r="G113" s="22">
        <v>26.4</v>
      </c>
      <c r="H113" s="25">
        <v>2.1</v>
      </c>
      <c r="J113" s="22" t="s">
        <v>125</v>
      </c>
      <c r="K113" s="19" t="s">
        <v>125</v>
      </c>
      <c r="M113" s="22">
        <v>-0.6</v>
      </c>
      <c r="N113" s="19">
        <v>-1</v>
      </c>
      <c r="O113" s="18"/>
      <c r="P113" s="18"/>
      <c r="Q113" s="34">
        <f t="shared" si="0"/>
        <v>0</v>
      </c>
    </row>
    <row r="114" spans="2:17">
      <c r="B114" s="6" t="s">
        <v>165</v>
      </c>
      <c r="D114" s="15">
        <v>1.3</v>
      </c>
      <c r="E114" s="19">
        <v>1</v>
      </c>
      <c r="G114" s="22">
        <v>73.900000000000006</v>
      </c>
      <c r="H114" s="25">
        <v>1.8</v>
      </c>
      <c r="J114" s="22" t="s">
        <v>125</v>
      </c>
      <c r="K114" s="19" t="s">
        <v>125</v>
      </c>
      <c r="M114" s="22">
        <v>-1.3</v>
      </c>
      <c r="N114" s="19">
        <v>-1</v>
      </c>
      <c r="O114" s="18"/>
      <c r="P114" s="18"/>
      <c r="Q114" s="34">
        <f t="shared" si="0"/>
        <v>0</v>
      </c>
    </row>
    <row r="115" spans="2:17">
      <c r="B115" s="6" t="s">
        <v>160</v>
      </c>
      <c r="D115" s="15">
        <v>1</v>
      </c>
      <c r="E115" s="19">
        <v>1</v>
      </c>
      <c r="G115" s="22">
        <v>54.1</v>
      </c>
      <c r="H115" s="25">
        <v>1.9</v>
      </c>
      <c r="J115" s="22" t="s">
        <v>125</v>
      </c>
      <c r="K115" s="19" t="s">
        <v>125</v>
      </c>
      <c r="M115" s="22">
        <v>-1</v>
      </c>
      <c r="N115" s="19">
        <v>-1</v>
      </c>
      <c r="O115" s="18"/>
      <c r="P115" s="18"/>
      <c r="Q115" s="34">
        <f t="shared" si="0"/>
        <v>0</v>
      </c>
    </row>
    <row r="116" spans="2:17">
      <c r="B116" s="6" t="s">
        <v>159</v>
      </c>
      <c r="D116" s="15">
        <v>0.5</v>
      </c>
      <c r="E116" s="19">
        <v>1</v>
      </c>
      <c r="G116" s="22">
        <v>28</v>
      </c>
      <c r="H116" s="25">
        <v>1.7</v>
      </c>
      <c r="J116" s="22" t="s">
        <v>125</v>
      </c>
      <c r="K116" s="19" t="s">
        <v>125</v>
      </c>
      <c r="M116" s="22">
        <v>-0.5</v>
      </c>
      <c r="N116" s="19">
        <v>-1</v>
      </c>
      <c r="O116" s="18"/>
      <c r="P116" s="18"/>
      <c r="Q116" s="34">
        <f t="shared" si="0"/>
        <v>0</v>
      </c>
    </row>
    <row r="117" spans="2:17">
      <c r="B117" s="6" t="s">
        <v>144</v>
      </c>
      <c r="D117" s="15">
        <v>0.6</v>
      </c>
      <c r="E117" s="19">
        <v>1</v>
      </c>
      <c r="G117" s="22">
        <v>37.5</v>
      </c>
      <c r="H117" s="25">
        <v>1.7</v>
      </c>
      <c r="J117" s="22" t="s">
        <v>125</v>
      </c>
      <c r="K117" s="19" t="s">
        <v>125</v>
      </c>
      <c r="M117" s="22">
        <v>-0.6</v>
      </c>
      <c r="N117" s="19">
        <v>-1</v>
      </c>
      <c r="O117" s="18"/>
      <c r="P117" s="18"/>
      <c r="Q117" s="34">
        <f t="shared" si="0"/>
        <v>0</v>
      </c>
    </row>
    <row r="118" spans="2:17">
      <c r="B118" s="6" t="s">
        <v>145</v>
      </c>
      <c r="D118" s="15">
        <v>1.3</v>
      </c>
      <c r="E118" s="19">
        <v>1</v>
      </c>
      <c r="G118" s="22">
        <v>70.5</v>
      </c>
      <c r="H118" s="25">
        <v>1.9</v>
      </c>
      <c r="J118" s="22" t="s">
        <v>125</v>
      </c>
      <c r="K118" s="19" t="s">
        <v>125</v>
      </c>
      <c r="M118" s="22">
        <v>-1.3</v>
      </c>
      <c r="N118" s="19">
        <v>-1</v>
      </c>
      <c r="O118" s="18"/>
      <c r="P118" s="18"/>
      <c r="Q118" s="34">
        <f t="shared" si="0"/>
        <v>0</v>
      </c>
    </row>
    <row r="119" spans="2:17">
      <c r="B119" s="6" t="s">
        <v>143</v>
      </c>
      <c r="D119" s="15">
        <v>2.2999999999999998</v>
      </c>
      <c r="E119" s="19">
        <v>1</v>
      </c>
      <c r="G119" s="22">
        <v>97.1</v>
      </c>
      <c r="H119" s="25">
        <v>2.4</v>
      </c>
      <c r="J119" s="22" t="s">
        <v>125</v>
      </c>
      <c r="K119" s="19" t="s">
        <v>125</v>
      </c>
      <c r="M119" s="22">
        <v>-2.2999999999999998</v>
      </c>
      <c r="N119" s="19">
        <v>-1</v>
      </c>
      <c r="O119" s="18"/>
      <c r="P119" s="18"/>
      <c r="Q119" s="34">
        <f t="shared" si="0"/>
        <v>0</v>
      </c>
    </row>
    <row r="120" spans="2:17">
      <c r="B120" s="6" t="s">
        <v>164</v>
      </c>
      <c r="D120" s="15">
        <v>1.3</v>
      </c>
      <c r="E120" s="19">
        <v>1</v>
      </c>
      <c r="G120" s="22">
        <v>63.8</v>
      </c>
      <c r="H120" s="25">
        <v>2</v>
      </c>
      <c r="J120" s="22" t="s">
        <v>125</v>
      </c>
      <c r="K120" s="19" t="s">
        <v>125</v>
      </c>
      <c r="M120" s="22">
        <v>-1.3</v>
      </c>
      <c r="N120" s="19">
        <v>-1</v>
      </c>
      <c r="O120" s="18"/>
      <c r="P120" s="18"/>
      <c r="Q120" s="34">
        <f t="shared" si="0"/>
        <v>0</v>
      </c>
    </row>
    <row r="121" spans="2:17">
      <c r="B121" s="6" t="s">
        <v>166</v>
      </c>
      <c r="D121" s="15">
        <v>0.5</v>
      </c>
      <c r="E121" s="19">
        <v>1</v>
      </c>
      <c r="G121" s="22">
        <v>30.8</v>
      </c>
      <c r="H121" s="25">
        <v>1.7</v>
      </c>
      <c r="J121" s="22" t="s">
        <v>125</v>
      </c>
      <c r="K121" s="19" t="s">
        <v>125</v>
      </c>
      <c r="M121" s="22">
        <v>-0.5</v>
      </c>
      <c r="N121" s="19">
        <v>-1</v>
      </c>
      <c r="O121" s="18"/>
      <c r="P121" s="18"/>
      <c r="Q121" s="34">
        <f t="shared" si="0"/>
        <v>0</v>
      </c>
    </row>
    <row r="122" spans="2:17">
      <c r="B122" s="6" t="s">
        <v>158</v>
      </c>
      <c r="D122" s="15">
        <v>0.8</v>
      </c>
      <c r="E122" s="19">
        <v>1</v>
      </c>
      <c r="G122" s="22">
        <v>42.6</v>
      </c>
      <c r="H122" s="25">
        <v>2</v>
      </c>
      <c r="J122" s="22" t="s">
        <v>125</v>
      </c>
      <c r="K122" s="19" t="s">
        <v>125</v>
      </c>
      <c r="M122" s="22">
        <v>-0.8</v>
      </c>
      <c r="N122" s="19">
        <v>-1</v>
      </c>
      <c r="O122" s="18"/>
      <c r="P122" s="18"/>
      <c r="Q122" s="34">
        <f t="shared" si="0"/>
        <v>0</v>
      </c>
    </row>
    <row r="123" spans="2:17">
      <c r="B123" s="6" t="s">
        <v>161</v>
      </c>
      <c r="D123" s="15">
        <v>1.2</v>
      </c>
      <c r="E123" s="19">
        <v>1</v>
      </c>
      <c r="G123" s="22">
        <v>53.9</v>
      </c>
      <c r="H123" s="25">
        <v>2.2000000000000002</v>
      </c>
      <c r="J123" s="22" t="s">
        <v>125</v>
      </c>
      <c r="K123" s="19" t="s">
        <v>125</v>
      </c>
      <c r="M123" s="22">
        <v>-1.2</v>
      </c>
      <c r="N123" s="19">
        <v>-1</v>
      </c>
      <c r="O123" s="18"/>
      <c r="P123" s="18"/>
      <c r="Q123" s="34">
        <f t="shared" si="0"/>
        <v>0</v>
      </c>
    </row>
    <row r="124" spans="2:17">
      <c r="B124" s="6" t="s">
        <v>148</v>
      </c>
      <c r="D124" s="15">
        <v>0.8</v>
      </c>
      <c r="E124" s="19">
        <v>1</v>
      </c>
      <c r="G124" s="22">
        <v>34.200000000000003</v>
      </c>
      <c r="H124" s="25">
        <v>2.2000000000000002</v>
      </c>
      <c r="J124" s="22" t="s">
        <v>125</v>
      </c>
      <c r="K124" s="19" t="s">
        <v>125</v>
      </c>
      <c r="M124" s="22">
        <v>-0.8</v>
      </c>
      <c r="N124" s="19">
        <v>-1</v>
      </c>
      <c r="O124" s="18"/>
      <c r="P124" s="18"/>
      <c r="Q124" s="34">
        <f t="shared" si="0"/>
        <v>0</v>
      </c>
    </row>
    <row r="125" spans="2:17">
      <c r="B125" s="6" t="s">
        <v>153</v>
      </c>
      <c r="D125" s="15">
        <v>1.3</v>
      </c>
      <c r="E125" s="19">
        <v>1</v>
      </c>
      <c r="G125" s="22">
        <v>60.1</v>
      </c>
      <c r="H125" s="25">
        <v>2.1</v>
      </c>
      <c r="J125" s="22" t="s">
        <v>125</v>
      </c>
      <c r="K125" s="19" t="s">
        <v>125</v>
      </c>
      <c r="M125" s="22">
        <v>-1.3</v>
      </c>
      <c r="N125" s="19">
        <v>-1</v>
      </c>
      <c r="O125" s="18"/>
      <c r="P125" s="18"/>
      <c r="Q125" s="34">
        <f t="shared" si="0"/>
        <v>0</v>
      </c>
    </row>
    <row r="126" spans="2:17">
      <c r="B126" s="6" t="s">
        <v>146</v>
      </c>
      <c r="D126" s="15">
        <v>0.6</v>
      </c>
      <c r="E126" s="19">
        <v>1</v>
      </c>
      <c r="G126" s="22">
        <v>30.2</v>
      </c>
      <c r="H126" s="25">
        <v>1.9</v>
      </c>
      <c r="J126" s="22" t="s">
        <v>125</v>
      </c>
      <c r="K126" s="19" t="s">
        <v>125</v>
      </c>
      <c r="M126" s="22">
        <v>-0.6</v>
      </c>
      <c r="N126" s="19">
        <v>-1</v>
      </c>
      <c r="O126" s="18"/>
      <c r="P126" s="18"/>
      <c r="Q126" s="34">
        <f t="shared" si="0"/>
        <v>0</v>
      </c>
    </row>
    <row r="127" spans="2:17">
      <c r="B127" s="6" t="s">
        <v>149</v>
      </c>
      <c r="D127" s="15">
        <v>0.8</v>
      </c>
      <c r="E127" s="19">
        <v>1</v>
      </c>
      <c r="G127" s="22">
        <v>40.9</v>
      </c>
      <c r="H127" s="25">
        <v>2</v>
      </c>
      <c r="J127" s="22" t="s">
        <v>125</v>
      </c>
      <c r="K127" s="19" t="s">
        <v>125</v>
      </c>
      <c r="M127" s="22">
        <v>-0.8</v>
      </c>
      <c r="N127" s="19">
        <v>-1</v>
      </c>
      <c r="O127" s="18"/>
      <c r="P127" s="18"/>
      <c r="Q127" s="34">
        <f t="shared" si="0"/>
        <v>0</v>
      </c>
    </row>
    <row r="128" spans="2:17">
      <c r="B128" s="6" t="s">
        <v>163</v>
      </c>
      <c r="D128" s="15">
        <v>0.3</v>
      </c>
      <c r="E128" s="19">
        <v>1</v>
      </c>
      <c r="G128" s="22">
        <v>21.2</v>
      </c>
      <c r="H128" s="25">
        <v>1.5</v>
      </c>
      <c r="J128" s="22" t="s">
        <v>125</v>
      </c>
      <c r="K128" s="19" t="s">
        <v>125</v>
      </c>
      <c r="M128" s="22">
        <v>-0.3</v>
      </c>
      <c r="N128" s="19">
        <v>-1</v>
      </c>
      <c r="O128" s="18"/>
      <c r="P128" s="18"/>
      <c r="Q128" s="34">
        <f t="shared" si="0"/>
        <v>0</v>
      </c>
    </row>
    <row r="129" spans="2:17">
      <c r="B129" s="6" t="s">
        <v>157</v>
      </c>
      <c r="D129" s="15">
        <v>1.1000000000000001</v>
      </c>
      <c r="E129" s="19">
        <v>1</v>
      </c>
      <c r="G129" s="22">
        <v>49.3</v>
      </c>
      <c r="H129" s="25">
        <v>2.2000000000000002</v>
      </c>
      <c r="J129" s="22" t="s">
        <v>125</v>
      </c>
      <c r="K129" s="19" t="s">
        <v>125</v>
      </c>
      <c r="M129" s="22">
        <v>-1.1000000000000001</v>
      </c>
      <c r="N129" s="19">
        <v>-1</v>
      </c>
      <c r="O129" s="18"/>
      <c r="P129" s="18"/>
      <c r="Q129" s="34">
        <f t="shared" si="0"/>
        <v>0</v>
      </c>
    </row>
    <row r="130" spans="2:17">
      <c r="B130" s="6" t="s">
        <v>155</v>
      </c>
      <c r="D130" s="15">
        <v>0.8</v>
      </c>
      <c r="E130" s="19">
        <v>1</v>
      </c>
      <c r="G130" s="22">
        <v>39.9</v>
      </c>
      <c r="H130" s="25">
        <v>2</v>
      </c>
      <c r="J130" s="22" t="s">
        <v>125</v>
      </c>
      <c r="K130" s="19" t="s">
        <v>125</v>
      </c>
      <c r="M130" s="22">
        <v>-0.8</v>
      </c>
      <c r="N130" s="19">
        <v>-1</v>
      </c>
      <c r="O130" s="18"/>
      <c r="P130" s="18"/>
      <c r="Q130" s="34">
        <f t="shared" si="0"/>
        <v>0</v>
      </c>
    </row>
    <row r="131" spans="2:17">
      <c r="B131" s="6" t="s">
        <v>154</v>
      </c>
      <c r="D131" s="15">
        <v>0.9</v>
      </c>
      <c r="E131" s="19">
        <v>1</v>
      </c>
      <c r="G131" s="22">
        <v>47.8</v>
      </c>
      <c r="H131" s="25">
        <v>2</v>
      </c>
      <c r="J131" s="22" t="s">
        <v>125</v>
      </c>
      <c r="K131" s="19" t="s">
        <v>125</v>
      </c>
      <c r="M131" s="22">
        <v>-0.9</v>
      </c>
      <c r="N131" s="19">
        <v>-1</v>
      </c>
      <c r="O131" s="18"/>
      <c r="P131" s="18"/>
      <c r="Q131" s="34">
        <f t="shared" si="0"/>
        <v>0</v>
      </c>
    </row>
    <row r="132" spans="2:17">
      <c r="B132" s="6" t="s">
        <v>152</v>
      </c>
      <c r="D132" s="15">
        <v>2.4</v>
      </c>
      <c r="E132" s="19">
        <v>1</v>
      </c>
      <c r="G132" s="22">
        <v>95.2</v>
      </c>
      <c r="H132" s="25">
        <v>2.5</v>
      </c>
      <c r="J132" s="22" t="s">
        <v>125</v>
      </c>
      <c r="K132" s="19" t="s">
        <v>125</v>
      </c>
      <c r="M132" s="22">
        <v>-2.4</v>
      </c>
      <c r="N132" s="19">
        <v>-1</v>
      </c>
      <c r="O132" s="18"/>
      <c r="P132" s="18"/>
      <c r="Q132" s="34">
        <f t="shared" si="0"/>
        <v>0</v>
      </c>
    </row>
    <row r="133" spans="2:17">
      <c r="B133" s="7" t="s">
        <v>156</v>
      </c>
      <c r="D133" s="16">
        <v>1.8</v>
      </c>
      <c r="E133" s="20">
        <v>1</v>
      </c>
      <c r="G133" s="23">
        <v>79.099999999999994</v>
      </c>
      <c r="H133" s="26">
        <v>2.2999999999999998</v>
      </c>
      <c r="J133" s="23" t="s">
        <v>125</v>
      </c>
      <c r="K133" s="20" t="s">
        <v>125</v>
      </c>
      <c r="M133" s="23">
        <v>-1.8</v>
      </c>
      <c r="N133" s="20">
        <v>-1</v>
      </c>
      <c r="O133" s="18"/>
      <c r="P133" s="18"/>
      <c r="Q133" s="34">
        <f t="shared" si="0"/>
        <v>0</v>
      </c>
    </row>
    <row r="134" spans="2:17">
      <c r="D134" s="44"/>
    </row>
    <row r="135" spans="2:17">
      <c r="B135" t="s">
        <v>45</v>
      </c>
    </row>
    <row r="136" spans="2:17">
      <c r="B136" s="32" t="s">
        <v>136</v>
      </c>
    </row>
    <row r="137" spans="2:17">
      <c r="B137" s="35" t="s">
        <v>138</v>
      </c>
    </row>
    <row r="138" spans="2:17">
      <c r="B138" t="s">
        <v>140</v>
      </c>
    </row>
  </sheetData>
  <sortState ref="B108:B133">
    <sortCondition ref="B108"/>
  </sortState>
  <mergeCells count="3">
    <mergeCell ref="D3:E3"/>
    <mergeCell ref="M3:N3"/>
    <mergeCell ref="J3:K3"/>
  </mergeCells>
  <conditionalFormatting sqref="B136 B5:N107">
    <cfRule type="expression" dxfId="5" priority="4">
      <formula>$Q5&gt;0</formula>
    </cfRule>
  </conditionalFormatting>
  <conditionalFormatting sqref="B137">
    <cfRule type="expression" dxfId="4" priority="3">
      <formula>$Q137&gt;0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Q112"/>
  <sheetViews>
    <sheetView zoomScaleNormal="100" workbookViewId="0">
      <selection activeCell="G131" sqref="G131"/>
    </sheetView>
  </sheetViews>
  <sheetFormatPr defaultRowHeight="18"/>
  <cols>
    <col min="1" max="1" width="7.44140625" customWidth="1"/>
    <col min="2" max="2" width="29.33203125" customWidth="1"/>
    <col min="3" max="3" width="2.88671875" customWidth="1"/>
    <col min="4" max="5" width="11" customWidth="1"/>
    <col min="6" max="6" width="2.88671875" customWidth="1"/>
    <col min="7" max="7" width="16.77734375" customWidth="1"/>
    <col min="8" max="8" width="26" customWidth="1"/>
    <col min="9" max="9" width="2.88671875" customWidth="1"/>
    <col min="10" max="11" width="12.44140625" customWidth="1"/>
    <col min="12" max="12" width="2.88671875" customWidth="1"/>
    <col min="13" max="14" width="17.109375" customWidth="1"/>
    <col min="15" max="15" width="12.44140625" bestFit="1" customWidth="1"/>
  </cols>
  <sheetData>
    <row r="1" spans="2:17" s="31" customFormat="1" ht="30.75" customHeight="1">
      <c r="B1" s="30" t="s">
        <v>117</v>
      </c>
      <c r="C1" s="30"/>
    </row>
    <row r="3" spans="2:17" ht="55.5" customHeight="1">
      <c r="B3" s="9" t="s">
        <v>168</v>
      </c>
      <c r="C3" s="11"/>
      <c r="D3" s="49" t="s">
        <v>116</v>
      </c>
      <c r="E3" s="50"/>
      <c r="F3" s="10"/>
      <c r="G3" s="29" t="s">
        <v>120</v>
      </c>
      <c r="H3" s="13" t="s">
        <v>121</v>
      </c>
      <c r="J3" s="49" t="s">
        <v>123</v>
      </c>
      <c r="K3" s="53"/>
      <c r="M3" s="51" t="s">
        <v>126</v>
      </c>
      <c r="N3" s="52"/>
    </row>
    <row r="4" spans="2:17">
      <c r="B4" s="4"/>
      <c r="C4" s="4"/>
      <c r="D4" s="17" t="s">
        <v>43</v>
      </c>
      <c r="E4" s="28" t="s">
        <v>44</v>
      </c>
      <c r="F4" s="3"/>
      <c r="G4" s="17" t="s">
        <v>43</v>
      </c>
      <c r="H4" s="28" t="s">
        <v>49</v>
      </c>
      <c r="J4" s="17" t="s">
        <v>43</v>
      </c>
      <c r="K4" s="28" t="s">
        <v>44</v>
      </c>
      <c r="M4" s="33" t="s">
        <v>43</v>
      </c>
      <c r="N4" s="28" t="s">
        <v>44</v>
      </c>
    </row>
    <row r="5" spans="2:17">
      <c r="B5" s="6" t="s">
        <v>110</v>
      </c>
      <c r="C5" s="6"/>
      <c r="D5" s="14">
        <v>3.8</v>
      </c>
      <c r="E5" s="19">
        <v>16</v>
      </c>
      <c r="G5" s="21">
        <v>180.3</v>
      </c>
      <c r="H5" s="24">
        <v>2.1</v>
      </c>
      <c r="J5" s="22" t="s">
        <v>125</v>
      </c>
      <c r="K5" s="19" t="s">
        <v>125</v>
      </c>
      <c r="M5" s="21">
        <v>-3.8</v>
      </c>
      <c r="N5" s="19">
        <v>-16</v>
      </c>
      <c r="O5" s="18"/>
      <c r="P5" s="18"/>
      <c r="Q5" s="34">
        <v>0</v>
      </c>
    </row>
    <row r="6" spans="2:17">
      <c r="B6" s="6" t="s">
        <v>22</v>
      </c>
      <c r="C6" s="6"/>
      <c r="D6" s="15">
        <v>3</v>
      </c>
      <c r="E6" s="19">
        <v>16</v>
      </c>
      <c r="G6" s="22">
        <v>125.2</v>
      </c>
      <c r="H6" s="25">
        <v>2.4</v>
      </c>
      <c r="J6" s="22">
        <v>3.2</v>
      </c>
      <c r="K6" s="19">
        <v>17</v>
      </c>
      <c r="M6" s="22">
        <v>0.2</v>
      </c>
      <c r="N6" s="19">
        <v>1</v>
      </c>
      <c r="O6" s="18"/>
      <c r="P6" s="18"/>
      <c r="Q6" s="34">
        <v>1</v>
      </c>
    </row>
    <row r="7" spans="2:17">
      <c r="B7" s="6" t="s">
        <v>84</v>
      </c>
      <c r="C7" s="6"/>
      <c r="D7" s="15">
        <v>2.7</v>
      </c>
      <c r="E7" s="19">
        <v>16</v>
      </c>
      <c r="G7" s="22">
        <v>138.5</v>
      </c>
      <c r="H7" s="25">
        <v>1.9</v>
      </c>
      <c r="J7" s="22" t="s">
        <v>125</v>
      </c>
      <c r="K7" s="19" t="s">
        <v>125</v>
      </c>
      <c r="M7" s="22">
        <v>-2.7</v>
      </c>
      <c r="N7" s="19">
        <v>-16</v>
      </c>
      <c r="O7" s="18"/>
      <c r="P7" s="18"/>
      <c r="Q7" s="34">
        <v>0</v>
      </c>
    </row>
    <row r="8" spans="2:17">
      <c r="B8" s="6" t="s">
        <v>3</v>
      </c>
      <c r="C8" s="6"/>
      <c r="D8" s="15">
        <v>14.2</v>
      </c>
      <c r="E8" s="19">
        <v>16</v>
      </c>
      <c r="G8" s="22">
        <v>635</v>
      </c>
      <c r="H8" s="25">
        <v>2.2000000000000002</v>
      </c>
      <c r="J8" s="22">
        <v>53</v>
      </c>
      <c r="K8" s="19">
        <v>59</v>
      </c>
      <c r="M8" s="22">
        <v>38.9</v>
      </c>
      <c r="N8" s="19">
        <v>43</v>
      </c>
      <c r="O8" s="18"/>
      <c r="P8" s="18"/>
      <c r="Q8" s="34">
        <v>1</v>
      </c>
    </row>
    <row r="9" spans="2:17">
      <c r="B9" s="6" t="s">
        <v>27</v>
      </c>
      <c r="C9" s="6"/>
      <c r="D9" s="15">
        <v>17.8</v>
      </c>
      <c r="E9" s="19">
        <v>16</v>
      </c>
      <c r="G9" s="22">
        <v>888.3</v>
      </c>
      <c r="H9" s="25">
        <v>2</v>
      </c>
      <c r="J9" s="22">
        <v>24.2</v>
      </c>
      <c r="K9" s="19">
        <v>21</v>
      </c>
      <c r="M9" s="22">
        <v>6.4</v>
      </c>
      <c r="N9" s="19">
        <v>6</v>
      </c>
      <c r="O9" s="18"/>
      <c r="P9" s="18"/>
      <c r="Q9" s="34">
        <v>1</v>
      </c>
    </row>
    <row r="10" spans="2:17">
      <c r="B10" s="6" t="s">
        <v>78</v>
      </c>
      <c r="C10" s="6"/>
      <c r="D10" s="15">
        <v>2.2999999999999998</v>
      </c>
      <c r="E10" s="19">
        <v>16</v>
      </c>
      <c r="G10" s="22">
        <v>120.3</v>
      </c>
      <c r="H10" s="25">
        <v>1.9</v>
      </c>
      <c r="J10" s="22" t="s">
        <v>125</v>
      </c>
      <c r="K10" s="19" t="s">
        <v>125</v>
      </c>
      <c r="M10" s="22">
        <v>-2.2999999999999998</v>
      </c>
      <c r="N10" s="19">
        <v>-16</v>
      </c>
      <c r="O10" s="18"/>
      <c r="P10" s="18"/>
      <c r="Q10" s="34">
        <v>0</v>
      </c>
    </row>
    <row r="11" spans="2:17">
      <c r="B11" s="6" t="s">
        <v>114</v>
      </c>
      <c r="C11" s="6"/>
      <c r="D11" s="15">
        <v>2.2000000000000002</v>
      </c>
      <c r="E11" s="19">
        <v>16</v>
      </c>
      <c r="G11" s="22">
        <v>130.19999999999999</v>
      </c>
      <c r="H11" s="25">
        <v>1.7</v>
      </c>
      <c r="J11" s="22" t="s">
        <v>125</v>
      </c>
      <c r="K11" s="19" t="s">
        <v>125</v>
      </c>
      <c r="M11" s="22">
        <v>-2.2000000000000002</v>
      </c>
      <c r="N11" s="19">
        <v>-16</v>
      </c>
      <c r="O11" s="18"/>
      <c r="P11" s="18"/>
      <c r="Q11" s="34">
        <v>0</v>
      </c>
    </row>
    <row r="12" spans="2:17">
      <c r="B12" s="6" t="s">
        <v>28</v>
      </c>
      <c r="C12" s="6"/>
      <c r="D12" s="15">
        <v>4.5</v>
      </c>
      <c r="E12" s="19">
        <v>16</v>
      </c>
      <c r="G12" s="22">
        <v>214.5</v>
      </c>
      <c r="H12" s="25">
        <v>2.1</v>
      </c>
      <c r="J12" s="22">
        <v>2.9</v>
      </c>
      <c r="K12" s="19">
        <v>10</v>
      </c>
      <c r="M12" s="22">
        <v>-1.6</v>
      </c>
      <c r="N12" s="19">
        <v>-6</v>
      </c>
      <c r="O12" s="18"/>
      <c r="P12" s="18"/>
      <c r="Q12" s="34">
        <v>1</v>
      </c>
    </row>
    <row r="13" spans="2:17">
      <c r="B13" s="6" t="s">
        <v>90</v>
      </c>
      <c r="C13" s="6"/>
      <c r="D13" s="15">
        <v>3.1</v>
      </c>
      <c r="E13" s="19">
        <v>16</v>
      </c>
      <c r="G13" s="22">
        <v>137</v>
      </c>
      <c r="H13" s="25">
        <v>2.2999999999999998</v>
      </c>
      <c r="J13" s="22" t="s">
        <v>125</v>
      </c>
      <c r="K13" s="19" t="s">
        <v>125</v>
      </c>
      <c r="M13" s="22">
        <v>-3.1</v>
      </c>
      <c r="N13" s="19">
        <v>-16</v>
      </c>
      <c r="O13" s="18"/>
      <c r="P13" s="18"/>
      <c r="Q13" s="34">
        <v>0</v>
      </c>
    </row>
    <row r="14" spans="2:17">
      <c r="B14" s="6" t="s">
        <v>86</v>
      </c>
      <c r="C14" s="6"/>
      <c r="D14" s="15">
        <v>4.5999999999999996</v>
      </c>
      <c r="E14" s="19">
        <v>16</v>
      </c>
      <c r="G14" s="22">
        <v>221.3</v>
      </c>
      <c r="H14" s="25">
        <v>2.1</v>
      </c>
      <c r="J14" s="22" t="s">
        <v>125</v>
      </c>
      <c r="K14" s="19" t="s">
        <v>125</v>
      </c>
      <c r="M14" s="22">
        <v>-4.5999999999999996</v>
      </c>
      <c r="N14" s="19">
        <v>-16</v>
      </c>
      <c r="O14" s="18"/>
      <c r="P14" s="18"/>
      <c r="Q14" s="34">
        <v>0</v>
      </c>
    </row>
    <row r="15" spans="2:17">
      <c r="B15" s="6" t="s">
        <v>15</v>
      </c>
      <c r="C15" s="6"/>
      <c r="D15" s="15">
        <v>7.2</v>
      </c>
      <c r="E15" s="19">
        <v>16</v>
      </c>
      <c r="G15" s="22">
        <v>359.3</v>
      </c>
      <c r="H15" s="25">
        <v>2</v>
      </c>
      <c r="J15" s="22">
        <v>6.3</v>
      </c>
      <c r="K15" s="19">
        <v>14</v>
      </c>
      <c r="M15" s="22">
        <v>-0.9</v>
      </c>
      <c r="N15" s="19">
        <v>-2</v>
      </c>
      <c r="O15" s="18"/>
      <c r="P15" s="18"/>
      <c r="Q15" s="34">
        <v>1</v>
      </c>
    </row>
    <row r="16" spans="2:17">
      <c r="B16" s="6" t="s">
        <v>52</v>
      </c>
      <c r="C16" s="6"/>
      <c r="D16" s="15">
        <v>8.4</v>
      </c>
      <c r="E16" s="19">
        <v>16</v>
      </c>
      <c r="G16" s="22">
        <v>386.8</v>
      </c>
      <c r="H16" s="25">
        <v>2.2000000000000002</v>
      </c>
      <c r="J16" s="22" t="s">
        <v>125</v>
      </c>
      <c r="K16" s="19" t="s">
        <v>125</v>
      </c>
      <c r="M16" s="22">
        <v>-8.4</v>
      </c>
      <c r="N16" s="19">
        <v>-16</v>
      </c>
      <c r="O16" s="18"/>
      <c r="P16" s="18"/>
      <c r="Q16" s="34">
        <v>0</v>
      </c>
    </row>
    <row r="17" spans="2:17">
      <c r="B17" s="6" t="s">
        <v>19</v>
      </c>
      <c r="C17" s="6"/>
      <c r="D17" s="15">
        <v>3</v>
      </c>
      <c r="E17" s="19">
        <v>16</v>
      </c>
      <c r="G17" s="22">
        <v>132.69999999999999</v>
      </c>
      <c r="H17" s="25">
        <v>2.2000000000000002</v>
      </c>
      <c r="J17" s="22">
        <v>1.5</v>
      </c>
      <c r="K17" s="19">
        <v>8</v>
      </c>
      <c r="M17" s="22">
        <v>-1.5</v>
      </c>
      <c r="N17" s="19">
        <v>-8</v>
      </c>
      <c r="O17" s="18"/>
      <c r="P17" s="18"/>
      <c r="Q17" s="34">
        <v>1</v>
      </c>
    </row>
    <row r="18" spans="2:17">
      <c r="B18" s="6" t="s">
        <v>80</v>
      </c>
      <c r="C18" s="6"/>
      <c r="D18" s="15">
        <v>10.3</v>
      </c>
      <c r="E18" s="19">
        <v>16</v>
      </c>
      <c r="G18" s="22">
        <v>437.1</v>
      </c>
      <c r="H18" s="25">
        <v>2.4</v>
      </c>
      <c r="J18" s="22" t="s">
        <v>125</v>
      </c>
      <c r="K18" s="19" t="s">
        <v>125</v>
      </c>
      <c r="M18" s="22">
        <v>-10.3</v>
      </c>
      <c r="N18" s="19">
        <v>-16</v>
      </c>
      <c r="O18" s="18"/>
      <c r="P18" s="18"/>
      <c r="Q18" s="34">
        <v>0</v>
      </c>
    </row>
    <row r="19" spans="2:17">
      <c r="B19" s="6" t="s">
        <v>101</v>
      </c>
      <c r="C19" s="6"/>
      <c r="D19" s="15">
        <v>4.4000000000000004</v>
      </c>
      <c r="E19" s="19">
        <v>16</v>
      </c>
      <c r="G19" s="22">
        <v>197.8</v>
      </c>
      <c r="H19" s="25">
        <v>2.2000000000000002</v>
      </c>
      <c r="J19" s="22" t="s">
        <v>125</v>
      </c>
      <c r="K19" s="19" t="s">
        <v>125</v>
      </c>
      <c r="M19" s="22">
        <v>-4.4000000000000004</v>
      </c>
      <c r="N19" s="19">
        <v>-16</v>
      </c>
      <c r="O19" s="18"/>
      <c r="P19" s="18"/>
      <c r="Q19" s="34">
        <v>0</v>
      </c>
    </row>
    <row r="20" spans="2:17">
      <c r="B20" s="6" t="s">
        <v>58</v>
      </c>
      <c r="C20" s="6"/>
      <c r="D20" s="15">
        <v>5.9</v>
      </c>
      <c r="E20" s="19">
        <v>16</v>
      </c>
      <c r="G20" s="22">
        <v>267.8</v>
      </c>
      <c r="H20" s="25">
        <v>2.2000000000000002</v>
      </c>
      <c r="J20" s="22" t="s">
        <v>125</v>
      </c>
      <c r="K20" s="19" t="s">
        <v>125</v>
      </c>
      <c r="M20" s="22">
        <v>-5.9</v>
      </c>
      <c r="N20" s="19">
        <v>-16</v>
      </c>
      <c r="O20" s="18"/>
      <c r="P20" s="18"/>
      <c r="Q20" s="34">
        <v>0</v>
      </c>
    </row>
    <row r="21" spans="2:17">
      <c r="B21" s="6" t="s">
        <v>59</v>
      </c>
      <c r="C21" s="6"/>
      <c r="D21" s="15">
        <v>5.3</v>
      </c>
      <c r="E21" s="19">
        <v>16</v>
      </c>
      <c r="G21" s="22">
        <v>253.3</v>
      </c>
      <c r="H21" s="25">
        <v>2.1</v>
      </c>
      <c r="J21" s="22" t="s">
        <v>125</v>
      </c>
      <c r="K21" s="19" t="s">
        <v>125</v>
      </c>
      <c r="M21" s="22">
        <v>-5.3</v>
      </c>
      <c r="N21" s="19">
        <v>-16</v>
      </c>
      <c r="O21" s="18"/>
      <c r="P21" s="18"/>
      <c r="Q21" s="34">
        <v>0</v>
      </c>
    </row>
    <row r="22" spans="2:17">
      <c r="B22" s="6" t="s">
        <v>24</v>
      </c>
      <c r="C22" s="6"/>
      <c r="D22" s="15">
        <v>8.6999999999999993</v>
      </c>
      <c r="E22" s="19">
        <v>16</v>
      </c>
      <c r="G22" s="22">
        <v>453.5</v>
      </c>
      <c r="H22" s="25">
        <v>1.9</v>
      </c>
      <c r="J22" s="22">
        <v>6.4</v>
      </c>
      <c r="K22" s="19">
        <v>12</v>
      </c>
      <c r="M22" s="22">
        <v>-2.2999999999999998</v>
      </c>
      <c r="N22" s="19">
        <v>-4</v>
      </c>
      <c r="O22" s="18"/>
      <c r="P22" s="18"/>
      <c r="Q22" s="34">
        <v>1</v>
      </c>
    </row>
    <row r="23" spans="2:17">
      <c r="B23" s="6" t="s">
        <v>38</v>
      </c>
      <c r="C23" s="6"/>
      <c r="D23" s="15">
        <v>5.6</v>
      </c>
      <c r="E23" s="19">
        <v>16</v>
      </c>
      <c r="G23" s="22">
        <v>251.6</v>
      </c>
      <c r="H23" s="25">
        <v>2.2000000000000002</v>
      </c>
      <c r="J23" s="22">
        <v>4.5</v>
      </c>
      <c r="K23" s="19">
        <v>13</v>
      </c>
      <c r="M23" s="22">
        <v>-1.1000000000000001</v>
      </c>
      <c r="N23" s="19">
        <v>-3</v>
      </c>
      <c r="O23" s="18"/>
      <c r="P23" s="18"/>
      <c r="Q23" s="34">
        <v>1</v>
      </c>
    </row>
    <row r="24" spans="2:17">
      <c r="B24" s="6" t="s">
        <v>54</v>
      </c>
      <c r="C24" s="6"/>
      <c r="D24" s="15">
        <v>7.9</v>
      </c>
      <c r="E24" s="19">
        <v>16</v>
      </c>
      <c r="G24" s="22">
        <v>430</v>
      </c>
      <c r="H24" s="25">
        <v>1.8</v>
      </c>
      <c r="J24" s="22" t="s">
        <v>125</v>
      </c>
      <c r="K24" s="19" t="s">
        <v>125</v>
      </c>
      <c r="M24" s="22">
        <v>-7.9</v>
      </c>
      <c r="N24" s="19">
        <v>-16</v>
      </c>
      <c r="O24" s="18"/>
      <c r="P24" s="18"/>
      <c r="Q24" s="34">
        <v>0</v>
      </c>
    </row>
    <row r="25" spans="2:17">
      <c r="B25" s="6" t="s">
        <v>85</v>
      </c>
      <c r="C25" s="6"/>
      <c r="D25" s="15">
        <v>1.7</v>
      </c>
      <c r="E25" s="19">
        <v>16</v>
      </c>
      <c r="G25" s="22">
        <v>81.8</v>
      </c>
      <c r="H25" s="25">
        <v>2</v>
      </c>
      <c r="J25" s="22" t="s">
        <v>125</v>
      </c>
      <c r="K25" s="19" t="s">
        <v>125</v>
      </c>
      <c r="M25" s="22">
        <v>-1.7</v>
      </c>
      <c r="N25" s="19">
        <v>-16</v>
      </c>
      <c r="O25" s="18"/>
      <c r="P25" s="18"/>
      <c r="Q25" s="34">
        <v>0</v>
      </c>
    </row>
    <row r="26" spans="2:17">
      <c r="B26" s="6" t="s">
        <v>4</v>
      </c>
      <c r="C26" s="6"/>
      <c r="D26" s="15">
        <v>16.5</v>
      </c>
      <c r="E26" s="19">
        <v>16</v>
      </c>
      <c r="G26" s="22">
        <v>777.4</v>
      </c>
      <c r="H26" s="25">
        <v>2.1</v>
      </c>
      <c r="J26" s="22">
        <v>26.8</v>
      </c>
      <c r="K26" s="19">
        <v>26</v>
      </c>
      <c r="M26" s="22">
        <v>10.3</v>
      </c>
      <c r="N26" s="19">
        <v>10</v>
      </c>
      <c r="O26" s="18"/>
      <c r="P26" s="18"/>
      <c r="Q26" s="34">
        <v>1</v>
      </c>
    </row>
    <row r="27" spans="2:17">
      <c r="B27" s="6" t="s">
        <v>5</v>
      </c>
      <c r="C27" s="6"/>
      <c r="D27" s="15">
        <v>18.600000000000001</v>
      </c>
      <c r="E27" s="19">
        <v>16</v>
      </c>
      <c r="G27" s="22">
        <v>936.1</v>
      </c>
      <c r="H27" s="25">
        <v>2</v>
      </c>
      <c r="J27" s="22">
        <v>20.399999999999999</v>
      </c>
      <c r="K27" s="19">
        <v>17</v>
      </c>
      <c r="M27" s="22">
        <v>1.8</v>
      </c>
      <c r="N27" s="19">
        <v>2</v>
      </c>
      <c r="O27" s="18"/>
      <c r="P27" s="18"/>
      <c r="Q27" s="34">
        <v>1</v>
      </c>
    </row>
    <row r="28" spans="2:17">
      <c r="B28" s="6" t="s">
        <v>92</v>
      </c>
      <c r="C28" s="6"/>
      <c r="D28" s="15">
        <v>4.8</v>
      </c>
      <c r="E28" s="19">
        <v>16</v>
      </c>
      <c r="G28" s="22">
        <v>226.8</v>
      </c>
      <c r="H28" s="25">
        <v>2.1</v>
      </c>
      <c r="J28" s="22" t="s">
        <v>125</v>
      </c>
      <c r="K28" s="19" t="s">
        <v>125</v>
      </c>
      <c r="M28" s="22">
        <v>-4.8</v>
      </c>
      <c r="N28" s="19">
        <v>-16</v>
      </c>
      <c r="O28" s="18"/>
      <c r="P28" s="18"/>
      <c r="Q28" s="34">
        <v>0</v>
      </c>
    </row>
    <row r="29" spans="2:17">
      <c r="B29" s="6" t="s">
        <v>99</v>
      </c>
      <c r="C29" s="6"/>
      <c r="D29" s="15">
        <v>6.7</v>
      </c>
      <c r="E29" s="19">
        <v>16</v>
      </c>
      <c r="G29" s="22">
        <v>331.7</v>
      </c>
      <c r="H29" s="25">
        <v>2</v>
      </c>
      <c r="J29" s="22" t="s">
        <v>125</v>
      </c>
      <c r="K29" s="19" t="s">
        <v>125</v>
      </c>
      <c r="M29" s="22">
        <v>-6.7</v>
      </c>
      <c r="N29" s="19">
        <v>-16</v>
      </c>
      <c r="O29" s="18"/>
      <c r="P29" s="18"/>
      <c r="Q29" s="34">
        <v>0</v>
      </c>
    </row>
    <row r="30" spans="2:17">
      <c r="B30" s="6" t="s">
        <v>23</v>
      </c>
      <c r="C30" s="6"/>
      <c r="D30" s="15">
        <v>5</v>
      </c>
      <c r="E30" s="19">
        <v>16</v>
      </c>
      <c r="G30" s="22">
        <v>226.4</v>
      </c>
      <c r="H30" s="25">
        <v>2.2000000000000002</v>
      </c>
      <c r="J30" s="22">
        <v>2.2000000000000002</v>
      </c>
      <c r="K30" s="19">
        <v>7</v>
      </c>
      <c r="M30" s="22">
        <v>-2.8</v>
      </c>
      <c r="N30" s="19">
        <v>-9</v>
      </c>
      <c r="O30" s="18"/>
      <c r="P30" s="18"/>
      <c r="Q30" s="34">
        <v>1</v>
      </c>
    </row>
    <row r="31" spans="2:17">
      <c r="B31" s="6" t="s">
        <v>103</v>
      </c>
      <c r="C31" s="6"/>
      <c r="D31" s="15">
        <v>8.1999999999999993</v>
      </c>
      <c r="E31" s="19">
        <v>16</v>
      </c>
      <c r="G31" s="22">
        <v>407.2</v>
      </c>
      <c r="H31" s="25">
        <v>2</v>
      </c>
      <c r="J31" s="22" t="s">
        <v>125</v>
      </c>
      <c r="K31" s="19" t="s">
        <v>125</v>
      </c>
      <c r="M31" s="22">
        <v>-8.1999999999999993</v>
      </c>
      <c r="N31" s="19">
        <v>-16</v>
      </c>
      <c r="O31" s="18"/>
      <c r="P31" s="18"/>
      <c r="Q31" s="34">
        <v>0</v>
      </c>
    </row>
    <row r="32" spans="2:17">
      <c r="B32" s="6" t="s">
        <v>97</v>
      </c>
      <c r="C32" s="6"/>
      <c r="D32" s="15">
        <v>5.3</v>
      </c>
      <c r="E32" s="19">
        <v>16</v>
      </c>
      <c r="G32" s="22">
        <v>241.1</v>
      </c>
      <c r="H32" s="25">
        <v>2.2000000000000002</v>
      </c>
      <c r="J32" s="22" t="s">
        <v>125</v>
      </c>
      <c r="K32" s="19" t="s">
        <v>125</v>
      </c>
      <c r="M32" s="22">
        <v>-5.3</v>
      </c>
      <c r="N32" s="19">
        <v>-16</v>
      </c>
      <c r="O32" s="18"/>
      <c r="P32" s="18"/>
      <c r="Q32" s="34">
        <v>0</v>
      </c>
    </row>
    <row r="33" spans="2:17">
      <c r="B33" s="6" t="s">
        <v>56</v>
      </c>
      <c r="C33" s="6"/>
      <c r="D33" s="15">
        <v>8.6999999999999993</v>
      </c>
      <c r="E33" s="19">
        <v>16</v>
      </c>
      <c r="G33" s="22">
        <v>447.5</v>
      </c>
      <c r="H33" s="25">
        <v>1.9</v>
      </c>
      <c r="J33" s="22" t="s">
        <v>125</v>
      </c>
      <c r="K33" s="19" t="s">
        <v>125</v>
      </c>
      <c r="M33" s="22">
        <v>-8.6999999999999993</v>
      </c>
      <c r="N33" s="19">
        <v>-16</v>
      </c>
      <c r="O33" s="18"/>
      <c r="P33" s="18"/>
      <c r="Q33" s="34">
        <v>0</v>
      </c>
    </row>
    <row r="34" spans="2:17">
      <c r="B34" s="6" t="s">
        <v>57</v>
      </c>
      <c r="C34" s="6"/>
      <c r="D34" s="15">
        <v>23</v>
      </c>
      <c r="E34" s="19">
        <v>16</v>
      </c>
      <c r="G34" s="22">
        <v>1065</v>
      </c>
      <c r="H34" s="25">
        <v>2.2000000000000002</v>
      </c>
      <c r="J34" s="22" t="s">
        <v>125</v>
      </c>
      <c r="K34" s="19" t="s">
        <v>125</v>
      </c>
      <c r="M34" s="22">
        <v>-23</v>
      </c>
      <c r="N34" s="19">
        <v>-16</v>
      </c>
      <c r="O34" s="18"/>
      <c r="P34" s="18"/>
      <c r="Q34" s="34">
        <v>0</v>
      </c>
    </row>
    <row r="35" spans="2:17">
      <c r="B35" s="6" t="s">
        <v>111</v>
      </c>
      <c r="C35" s="6"/>
      <c r="D35" s="15">
        <v>3.2</v>
      </c>
      <c r="E35" s="19">
        <v>16</v>
      </c>
      <c r="G35" s="22">
        <v>178.1</v>
      </c>
      <c r="H35" s="25">
        <v>1.8</v>
      </c>
      <c r="J35" s="22" t="s">
        <v>125</v>
      </c>
      <c r="K35" s="19" t="s">
        <v>125</v>
      </c>
      <c r="M35" s="22">
        <v>-3.2</v>
      </c>
      <c r="N35" s="19">
        <v>-16</v>
      </c>
      <c r="O35" s="18"/>
      <c r="P35" s="18"/>
      <c r="Q35" s="34">
        <v>0</v>
      </c>
    </row>
    <row r="36" spans="2:17">
      <c r="B36" s="6" t="s">
        <v>6</v>
      </c>
      <c r="C36" s="6"/>
      <c r="D36" s="15">
        <v>9.8000000000000007</v>
      </c>
      <c r="E36" s="19">
        <v>16</v>
      </c>
      <c r="G36" s="22">
        <v>462.5</v>
      </c>
      <c r="H36" s="25">
        <v>2.1</v>
      </c>
      <c r="J36" s="22">
        <v>15.2</v>
      </c>
      <c r="K36" s="19">
        <v>24</v>
      </c>
      <c r="M36" s="22">
        <v>5.3</v>
      </c>
      <c r="N36" s="19">
        <v>9</v>
      </c>
      <c r="O36" s="18"/>
      <c r="P36" s="18"/>
      <c r="Q36" s="34">
        <v>1</v>
      </c>
    </row>
    <row r="37" spans="2:17">
      <c r="B37" s="6" t="s">
        <v>31</v>
      </c>
      <c r="C37" s="6"/>
      <c r="D37" s="15">
        <v>2</v>
      </c>
      <c r="E37" s="19">
        <v>16</v>
      </c>
      <c r="G37" s="22">
        <v>104</v>
      </c>
      <c r="H37" s="25">
        <v>1.9</v>
      </c>
      <c r="J37" s="22">
        <v>3.5</v>
      </c>
      <c r="K37" s="19">
        <v>27</v>
      </c>
      <c r="M37" s="22">
        <v>1.5</v>
      </c>
      <c r="N37" s="19">
        <v>12</v>
      </c>
      <c r="O37" s="18"/>
      <c r="P37" s="18"/>
      <c r="Q37" s="34">
        <v>1</v>
      </c>
    </row>
    <row r="38" spans="2:17">
      <c r="B38" s="6" t="s">
        <v>109</v>
      </c>
      <c r="C38" s="6"/>
      <c r="D38" s="15">
        <v>21.5</v>
      </c>
      <c r="E38" s="19">
        <v>16</v>
      </c>
      <c r="G38" s="22">
        <v>906.5</v>
      </c>
      <c r="H38" s="25">
        <v>2.4</v>
      </c>
      <c r="J38" s="22" t="s">
        <v>125</v>
      </c>
      <c r="K38" s="19" t="s">
        <v>125</v>
      </c>
      <c r="M38" s="22">
        <v>-21.5</v>
      </c>
      <c r="N38" s="19">
        <v>-16</v>
      </c>
      <c r="O38" s="18"/>
      <c r="P38" s="18"/>
      <c r="Q38" s="34">
        <v>0</v>
      </c>
    </row>
    <row r="39" spans="2:17">
      <c r="B39" s="6" t="s">
        <v>89</v>
      </c>
      <c r="C39" s="6"/>
      <c r="D39" s="15">
        <v>1.5</v>
      </c>
      <c r="E39" s="19">
        <v>16</v>
      </c>
      <c r="G39" s="22">
        <v>83.9</v>
      </c>
      <c r="H39" s="25">
        <v>1.7</v>
      </c>
      <c r="J39" s="22" t="s">
        <v>125</v>
      </c>
      <c r="K39" s="19" t="s">
        <v>125</v>
      </c>
      <c r="M39" s="22">
        <v>-1.5</v>
      </c>
      <c r="N39" s="19">
        <v>-16</v>
      </c>
      <c r="O39" s="18"/>
      <c r="P39" s="18"/>
      <c r="Q39" s="34">
        <v>0</v>
      </c>
    </row>
    <row r="40" spans="2:17">
      <c r="B40" s="6" t="s">
        <v>82</v>
      </c>
      <c r="C40" s="6"/>
      <c r="D40" s="15">
        <v>3</v>
      </c>
      <c r="E40" s="19">
        <v>16</v>
      </c>
      <c r="G40" s="22">
        <v>150.30000000000001</v>
      </c>
      <c r="H40" s="27">
        <v>2</v>
      </c>
      <c r="J40" s="22" t="s">
        <v>125</v>
      </c>
      <c r="K40" s="19" t="s">
        <v>125</v>
      </c>
      <c r="M40" s="22">
        <v>-3</v>
      </c>
      <c r="N40" s="19">
        <v>-16</v>
      </c>
      <c r="O40" s="18"/>
      <c r="P40" s="18"/>
      <c r="Q40" s="34">
        <v>0</v>
      </c>
    </row>
    <row r="41" spans="2:17">
      <c r="B41" s="6" t="s">
        <v>60</v>
      </c>
      <c r="C41" s="6"/>
      <c r="D41" s="15">
        <v>18.600000000000001</v>
      </c>
      <c r="E41" s="19">
        <v>16</v>
      </c>
      <c r="G41" s="22">
        <v>876.2</v>
      </c>
      <c r="H41" s="25">
        <v>2.1</v>
      </c>
      <c r="J41" s="22" t="s">
        <v>125</v>
      </c>
      <c r="K41" s="19" t="s">
        <v>125</v>
      </c>
      <c r="M41" s="22">
        <v>-18.600000000000001</v>
      </c>
      <c r="N41" s="19">
        <v>-16</v>
      </c>
      <c r="O41" s="18"/>
      <c r="P41" s="18"/>
      <c r="Q41" s="34">
        <v>0</v>
      </c>
    </row>
    <row r="42" spans="2:17">
      <c r="B42" s="6" t="s">
        <v>7</v>
      </c>
      <c r="C42" s="6"/>
      <c r="D42" s="15">
        <v>28.7</v>
      </c>
      <c r="E42" s="19">
        <v>16</v>
      </c>
      <c r="G42" s="22">
        <v>1364.3</v>
      </c>
      <c r="H42" s="25">
        <v>2.1</v>
      </c>
      <c r="J42" s="22">
        <v>37</v>
      </c>
      <c r="K42" s="19">
        <v>20</v>
      </c>
      <c r="M42" s="22">
        <v>8.1999999999999993</v>
      </c>
      <c r="N42" s="19">
        <v>5</v>
      </c>
      <c r="O42" s="18"/>
      <c r="P42" s="18"/>
      <c r="Q42" s="34">
        <v>1</v>
      </c>
    </row>
    <row r="43" spans="2:17">
      <c r="B43" s="6" t="s">
        <v>95</v>
      </c>
      <c r="C43" s="6"/>
      <c r="D43" s="15">
        <v>4.0999999999999996</v>
      </c>
      <c r="E43" s="19">
        <v>16</v>
      </c>
      <c r="G43" s="22">
        <v>209.7</v>
      </c>
      <c r="H43" s="25">
        <v>2</v>
      </c>
      <c r="J43" s="22" t="s">
        <v>125</v>
      </c>
      <c r="K43" s="19" t="s">
        <v>125</v>
      </c>
      <c r="M43" s="22">
        <v>-4.0999999999999996</v>
      </c>
      <c r="N43" s="19">
        <v>-16</v>
      </c>
      <c r="O43" s="18"/>
      <c r="P43" s="18"/>
      <c r="Q43" s="34">
        <v>0</v>
      </c>
    </row>
    <row r="44" spans="2:17">
      <c r="B44" s="6" t="s">
        <v>25</v>
      </c>
      <c r="D44" s="15">
        <v>2.2999999999999998</v>
      </c>
      <c r="E44" s="19">
        <v>16</v>
      </c>
      <c r="G44" s="22">
        <v>150</v>
      </c>
      <c r="H44" s="25">
        <v>1.6</v>
      </c>
      <c r="J44" s="22">
        <v>2.9</v>
      </c>
      <c r="K44" s="19">
        <v>19</v>
      </c>
      <c r="M44" s="22">
        <v>0.5</v>
      </c>
      <c r="N44" s="19">
        <v>4</v>
      </c>
      <c r="O44" s="18"/>
      <c r="P44" s="18"/>
      <c r="Q44" s="34">
        <v>1</v>
      </c>
    </row>
    <row r="45" spans="2:17">
      <c r="B45" s="6" t="s">
        <v>61</v>
      </c>
      <c r="D45" s="15">
        <v>18.899999999999999</v>
      </c>
      <c r="E45" s="19">
        <v>16</v>
      </c>
      <c r="G45" s="22">
        <v>903.1</v>
      </c>
      <c r="H45" s="25">
        <v>2.1</v>
      </c>
      <c r="J45" s="22" t="s">
        <v>125</v>
      </c>
      <c r="K45" s="19" t="s">
        <v>125</v>
      </c>
      <c r="M45" s="22">
        <v>-18.899999999999999</v>
      </c>
      <c r="N45" s="19">
        <v>-16</v>
      </c>
      <c r="O45" s="18"/>
      <c r="P45" s="18"/>
      <c r="Q45" s="34">
        <v>0</v>
      </c>
    </row>
    <row r="46" spans="2:17">
      <c r="B46" s="6" t="s">
        <v>8</v>
      </c>
      <c r="D46" s="15">
        <v>42.1</v>
      </c>
      <c r="E46" s="19">
        <v>16</v>
      </c>
      <c r="G46" s="22">
        <v>1772.9</v>
      </c>
      <c r="H46" s="25">
        <v>2.4</v>
      </c>
      <c r="J46" s="22">
        <v>49.7</v>
      </c>
      <c r="K46" s="19">
        <v>19</v>
      </c>
      <c r="M46" s="22">
        <v>7.6</v>
      </c>
      <c r="N46" s="19">
        <v>3</v>
      </c>
      <c r="O46" s="18"/>
      <c r="P46" s="18"/>
      <c r="Q46" s="34">
        <v>1</v>
      </c>
    </row>
    <row r="47" spans="2:17">
      <c r="B47" s="6" t="s">
        <v>63</v>
      </c>
      <c r="D47" s="15">
        <v>5.5</v>
      </c>
      <c r="E47" s="19">
        <v>16</v>
      </c>
      <c r="G47" s="22">
        <v>267.89999999999998</v>
      </c>
      <c r="H47" s="25">
        <v>2.1</v>
      </c>
      <c r="J47" s="22" t="s">
        <v>125</v>
      </c>
      <c r="K47" s="19" t="s">
        <v>125</v>
      </c>
      <c r="M47" s="22">
        <v>-5.5</v>
      </c>
      <c r="N47" s="19">
        <v>-16</v>
      </c>
      <c r="O47" s="18"/>
      <c r="P47" s="18"/>
      <c r="Q47" s="34">
        <v>0</v>
      </c>
    </row>
    <row r="48" spans="2:17">
      <c r="B48" s="6" t="s">
        <v>62</v>
      </c>
      <c r="D48" s="15">
        <v>10.8</v>
      </c>
      <c r="E48" s="19">
        <v>16</v>
      </c>
      <c r="G48" s="22">
        <v>440.8</v>
      </c>
      <c r="H48" s="25">
        <v>2.4</v>
      </c>
      <c r="J48" s="22" t="s">
        <v>125</v>
      </c>
      <c r="K48" s="19" t="s">
        <v>125</v>
      </c>
      <c r="M48" s="22">
        <v>-10.8</v>
      </c>
      <c r="N48" s="19">
        <v>-16</v>
      </c>
      <c r="O48" s="18"/>
      <c r="P48" s="18"/>
      <c r="Q48" s="34">
        <v>0</v>
      </c>
    </row>
    <row r="49" spans="2:17">
      <c r="B49" s="6" t="s">
        <v>9</v>
      </c>
      <c r="D49" s="15">
        <v>14.4</v>
      </c>
      <c r="E49" s="19">
        <v>16</v>
      </c>
      <c r="G49" s="22">
        <v>662.4</v>
      </c>
      <c r="H49" s="25">
        <v>2.2000000000000002</v>
      </c>
      <c r="J49" s="22">
        <v>19.100000000000001</v>
      </c>
      <c r="K49" s="19">
        <v>21</v>
      </c>
      <c r="M49" s="22">
        <v>4.5999999999999996</v>
      </c>
      <c r="N49" s="19">
        <v>5</v>
      </c>
      <c r="O49" s="18"/>
      <c r="P49" s="18"/>
      <c r="Q49" s="34">
        <v>1</v>
      </c>
    </row>
    <row r="50" spans="2:17">
      <c r="B50" s="6" t="s">
        <v>29</v>
      </c>
      <c r="D50" s="15">
        <v>7.7</v>
      </c>
      <c r="E50" s="19">
        <v>16</v>
      </c>
      <c r="G50" s="22">
        <v>450.8</v>
      </c>
      <c r="H50" s="25">
        <v>1.7</v>
      </c>
      <c r="J50" s="22">
        <v>2.5</v>
      </c>
      <c r="K50" s="19">
        <v>5</v>
      </c>
      <c r="M50" s="22">
        <v>-5.2</v>
      </c>
      <c r="N50" s="19">
        <v>-11</v>
      </c>
      <c r="O50" s="18"/>
      <c r="P50" s="18"/>
      <c r="Q50" s="34">
        <v>1</v>
      </c>
    </row>
    <row r="51" spans="2:17">
      <c r="B51" s="6" t="s">
        <v>10</v>
      </c>
      <c r="D51" s="15">
        <v>138.80000000000001</v>
      </c>
      <c r="E51" s="19">
        <v>16</v>
      </c>
      <c r="G51" s="22">
        <v>8847</v>
      </c>
      <c r="H51" s="25">
        <v>1.6</v>
      </c>
      <c r="J51" s="22">
        <v>431.2</v>
      </c>
      <c r="K51" s="19">
        <v>49</v>
      </c>
      <c r="M51" s="22">
        <v>292.5</v>
      </c>
      <c r="N51" s="19">
        <v>33</v>
      </c>
      <c r="O51" s="18"/>
      <c r="P51" s="18"/>
      <c r="Q51" s="34">
        <v>1</v>
      </c>
    </row>
    <row r="52" spans="2:17">
      <c r="B52" s="6" t="s">
        <v>81</v>
      </c>
      <c r="D52" s="15">
        <v>3.4</v>
      </c>
      <c r="E52" s="19">
        <v>16</v>
      </c>
      <c r="G52" s="22">
        <v>145.4</v>
      </c>
      <c r="H52" s="25">
        <v>2.4</v>
      </c>
      <c r="J52" s="22" t="s">
        <v>125</v>
      </c>
      <c r="K52" s="19" t="s">
        <v>125</v>
      </c>
      <c r="M52" s="22">
        <v>-3.4</v>
      </c>
      <c r="N52" s="19">
        <v>-16</v>
      </c>
      <c r="O52" s="18"/>
      <c r="P52" s="18"/>
      <c r="Q52" s="34">
        <v>0</v>
      </c>
    </row>
    <row r="53" spans="2:17">
      <c r="B53" s="6" t="s">
        <v>30</v>
      </c>
      <c r="D53" s="15">
        <v>8.5</v>
      </c>
      <c r="E53" s="19">
        <v>16</v>
      </c>
      <c r="G53" s="22">
        <v>435.5</v>
      </c>
      <c r="H53" s="25">
        <v>2</v>
      </c>
      <c r="J53" s="22">
        <v>9.9</v>
      </c>
      <c r="K53" s="19">
        <v>18</v>
      </c>
      <c r="M53" s="22">
        <v>1.3</v>
      </c>
      <c r="N53" s="19">
        <v>2</v>
      </c>
      <c r="O53" s="18"/>
      <c r="P53" s="18"/>
      <c r="Q53" s="34">
        <v>1</v>
      </c>
    </row>
    <row r="54" spans="2:17">
      <c r="B54" s="6" t="s">
        <v>77</v>
      </c>
      <c r="D54" s="15">
        <v>2.2000000000000002</v>
      </c>
      <c r="E54" s="19">
        <v>16</v>
      </c>
      <c r="G54" s="22">
        <v>123.9</v>
      </c>
      <c r="H54" s="25">
        <v>1.8</v>
      </c>
      <c r="J54" s="22" t="s">
        <v>125</v>
      </c>
      <c r="K54" s="19" t="s">
        <v>125</v>
      </c>
      <c r="M54" s="22">
        <v>-2.2000000000000002</v>
      </c>
      <c r="N54" s="19">
        <v>-16</v>
      </c>
      <c r="O54" s="18"/>
      <c r="P54" s="18"/>
      <c r="Q54" s="34">
        <v>0</v>
      </c>
    </row>
    <row r="55" spans="2:17">
      <c r="B55" s="6" t="s">
        <v>106</v>
      </c>
      <c r="D55" s="15">
        <v>4.2</v>
      </c>
      <c r="E55" s="19">
        <v>16</v>
      </c>
      <c r="G55" s="22">
        <v>180.4</v>
      </c>
      <c r="H55" s="25">
        <v>2.2999999999999998</v>
      </c>
      <c r="J55" s="22" t="s">
        <v>125</v>
      </c>
      <c r="K55" s="19" t="s">
        <v>125</v>
      </c>
      <c r="M55" s="22">
        <v>-4.2</v>
      </c>
      <c r="N55" s="19">
        <v>-16</v>
      </c>
      <c r="O55" s="18"/>
      <c r="P55" s="18"/>
      <c r="Q55" s="34">
        <v>0</v>
      </c>
    </row>
    <row r="56" spans="2:17">
      <c r="B56" s="6" t="s">
        <v>87</v>
      </c>
      <c r="D56" s="15">
        <v>4.7</v>
      </c>
      <c r="E56" s="19">
        <v>16</v>
      </c>
      <c r="G56" s="22">
        <v>247.3</v>
      </c>
      <c r="H56" s="25">
        <v>1.9</v>
      </c>
      <c r="J56" s="22" t="s">
        <v>125</v>
      </c>
      <c r="K56" s="19" t="s">
        <v>125</v>
      </c>
      <c r="M56" s="22">
        <v>-4.7</v>
      </c>
      <c r="N56" s="19">
        <v>-16</v>
      </c>
      <c r="O56" s="18"/>
      <c r="P56" s="18"/>
      <c r="Q56" s="34">
        <v>0</v>
      </c>
    </row>
    <row r="57" spans="2:17">
      <c r="B57" s="6" t="s">
        <v>65</v>
      </c>
      <c r="D57" s="15">
        <v>14.1</v>
      </c>
      <c r="E57" s="19">
        <v>16</v>
      </c>
      <c r="G57" s="22">
        <v>722.9</v>
      </c>
      <c r="H57" s="25">
        <v>2</v>
      </c>
      <c r="J57" s="22" t="s">
        <v>125</v>
      </c>
      <c r="K57" s="19" t="s">
        <v>125</v>
      </c>
      <c r="M57" s="22">
        <v>-14.1</v>
      </c>
      <c r="N57" s="19">
        <v>-16</v>
      </c>
      <c r="O57" s="18"/>
      <c r="P57" s="18"/>
      <c r="Q57" s="34">
        <v>0</v>
      </c>
    </row>
    <row r="58" spans="2:17">
      <c r="B58" s="6" t="s">
        <v>98</v>
      </c>
      <c r="D58" s="15">
        <v>2.5</v>
      </c>
      <c r="E58" s="19">
        <v>16</v>
      </c>
      <c r="G58" s="22">
        <v>123.1</v>
      </c>
      <c r="H58" s="25">
        <v>2</v>
      </c>
      <c r="J58" s="22" t="s">
        <v>125</v>
      </c>
      <c r="K58" s="19" t="s">
        <v>125</v>
      </c>
      <c r="M58" s="22">
        <v>-2.5</v>
      </c>
      <c r="N58" s="19">
        <v>-16</v>
      </c>
      <c r="O58" s="18"/>
      <c r="P58" s="18"/>
      <c r="Q58" s="34">
        <v>0</v>
      </c>
    </row>
    <row r="59" spans="2:17">
      <c r="B59" s="6" t="s">
        <v>71</v>
      </c>
      <c r="D59" s="15">
        <v>3.3</v>
      </c>
      <c r="E59" s="19">
        <v>16</v>
      </c>
      <c r="G59" s="22">
        <v>153.19999999999999</v>
      </c>
      <c r="H59" s="25">
        <v>2.2000000000000002</v>
      </c>
      <c r="J59" s="22" t="s">
        <v>125</v>
      </c>
      <c r="K59" s="19" t="s">
        <v>125</v>
      </c>
      <c r="M59" s="22">
        <v>-3.3</v>
      </c>
      <c r="N59" s="19">
        <v>-16</v>
      </c>
      <c r="O59" s="18"/>
      <c r="P59" s="18"/>
      <c r="Q59" s="34">
        <v>0</v>
      </c>
    </row>
    <row r="60" spans="2:17">
      <c r="B60" s="6" t="s">
        <v>108</v>
      </c>
      <c r="D60" s="15">
        <v>3.2</v>
      </c>
      <c r="E60" s="19">
        <v>16</v>
      </c>
      <c r="G60" s="22">
        <v>165.8</v>
      </c>
      <c r="H60" s="25">
        <v>1.9</v>
      </c>
      <c r="J60" s="22" t="s">
        <v>125</v>
      </c>
      <c r="K60" s="19" t="s">
        <v>125</v>
      </c>
      <c r="M60" s="22">
        <v>-3.2</v>
      </c>
      <c r="N60" s="19">
        <v>-16</v>
      </c>
      <c r="O60" s="18"/>
      <c r="P60" s="18"/>
      <c r="Q60" s="34">
        <v>0</v>
      </c>
    </row>
    <row r="61" spans="2:17">
      <c r="B61" s="6" t="s">
        <v>67</v>
      </c>
      <c r="D61" s="15" t="e">
        <v>#N/A</v>
      </c>
      <c r="E61" s="19" t="e">
        <v>#N/A</v>
      </c>
      <c r="G61" s="22" t="e">
        <v>#N/A</v>
      </c>
      <c r="H61" s="25" t="e">
        <v>#N/A</v>
      </c>
      <c r="J61" s="22" t="s">
        <v>125</v>
      </c>
      <c r="K61" s="19" t="s">
        <v>125</v>
      </c>
      <c r="M61" s="22" t="e">
        <v>#N/A</v>
      </c>
      <c r="N61" s="19" t="e">
        <v>#N/A</v>
      </c>
      <c r="O61" s="18"/>
      <c r="P61" s="18"/>
      <c r="Q61" s="34">
        <v>0</v>
      </c>
    </row>
    <row r="62" spans="2:17">
      <c r="B62" s="6" t="s">
        <v>68</v>
      </c>
      <c r="D62" s="15">
        <v>11.6</v>
      </c>
      <c r="E62" s="19">
        <v>16</v>
      </c>
      <c r="G62" s="22">
        <v>514.20000000000005</v>
      </c>
      <c r="H62" s="25">
        <v>2.2999999999999998</v>
      </c>
      <c r="J62" s="22" t="s">
        <v>125</v>
      </c>
      <c r="K62" s="19" t="s">
        <v>125</v>
      </c>
      <c r="M62" s="22">
        <v>-11.6</v>
      </c>
      <c r="N62" s="19">
        <v>-16</v>
      </c>
      <c r="O62" s="18"/>
      <c r="P62" s="18"/>
      <c r="Q62" s="34">
        <v>0</v>
      </c>
    </row>
    <row r="63" spans="2:17">
      <c r="B63" s="6" t="s">
        <v>100</v>
      </c>
      <c r="D63" s="15">
        <v>5</v>
      </c>
      <c r="E63" s="19">
        <v>16</v>
      </c>
      <c r="G63" s="22">
        <v>273.7</v>
      </c>
      <c r="H63" s="25">
        <v>1.8</v>
      </c>
      <c r="J63" s="22" t="s">
        <v>125</v>
      </c>
      <c r="K63" s="19" t="s">
        <v>125</v>
      </c>
      <c r="M63" s="22">
        <v>-5</v>
      </c>
      <c r="N63" s="19">
        <v>-16</v>
      </c>
      <c r="O63" s="18"/>
      <c r="P63" s="18"/>
      <c r="Q63" s="34">
        <v>0</v>
      </c>
    </row>
    <row r="64" spans="2:17">
      <c r="B64" s="6" t="s">
        <v>94</v>
      </c>
      <c r="D64" s="15">
        <v>5.0999999999999996</v>
      </c>
      <c r="E64" s="19">
        <v>16</v>
      </c>
      <c r="G64" s="22">
        <v>256.5</v>
      </c>
      <c r="H64" s="25">
        <v>2</v>
      </c>
      <c r="J64" s="22" t="s">
        <v>125</v>
      </c>
      <c r="K64" s="19" t="s">
        <v>125</v>
      </c>
      <c r="M64" s="22">
        <v>-5.0999999999999996</v>
      </c>
      <c r="N64" s="19">
        <v>-16</v>
      </c>
      <c r="O64" s="18"/>
      <c r="P64" s="18"/>
      <c r="Q64" s="34">
        <v>0</v>
      </c>
    </row>
    <row r="65" spans="2:17">
      <c r="B65" s="6" t="s">
        <v>69</v>
      </c>
      <c r="D65" s="15">
        <v>12.8</v>
      </c>
      <c r="E65" s="19">
        <v>16</v>
      </c>
      <c r="G65" s="22">
        <v>589</v>
      </c>
      <c r="H65" s="25">
        <v>2.2000000000000002</v>
      </c>
      <c r="J65" s="22" t="s">
        <v>125</v>
      </c>
      <c r="K65" s="19" t="s">
        <v>125</v>
      </c>
      <c r="M65" s="22">
        <v>-12.8</v>
      </c>
      <c r="N65" s="19">
        <v>-16</v>
      </c>
      <c r="O65" s="18"/>
      <c r="P65" s="18"/>
      <c r="Q65" s="34">
        <v>0</v>
      </c>
    </row>
    <row r="66" spans="2:17">
      <c r="B66" s="6" t="s">
        <v>33</v>
      </c>
      <c r="D66" s="15">
        <v>3.7</v>
      </c>
      <c r="E66" s="19">
        <v>16</v>
      </c>
      <c r="G66" s="22">
        <v>186.9</v>
      </c>
      <c r="H66" s="25">
        <v>2</v>
      </c>
      <c r="J66" s="22">
        <v>2.1</v>
      </c>
      <c r="K66" s="19">
        <v>9</v>
      </c>
      <c r="M66" s="22">
        <v>-1.6</v>
      </c>
      <c r="N66" s="19">
        <v>-7</v>
      </c>
      <c r="O66" s="18"/>
      <c r="P66" s="18"/>
      <c r="Q66" s="34">
        <v>1</v>
      </c>
    </row>
    <row r="67" spans="2:17">
      <c r="B67" s="6" t="s">
        <v>66</v>
      </c>
      <c r="D67" s="15">
        <v>10.8</v>
      </c>
      <c r="E67" s="19">
        <v>16</v>
      </c>
      <c r="G67" s="22">
        <v>513.20000000000005</v>
      </c>
      <c r="H67" s="25">
        <v>2.1</v>
      </c>
      <c r="J67" s="22" t="s">
        <v>125</v>
      </c>
      <c r="K67" s="19" t="s">
        <v>125</v>
      </c>
      <c r="M67" s="22">
        <v>-10.8</v>
      </c>
      <c r="N67" s="19">
        <v>-16</v>
      </c>
      <c r="O67" s="18"/>
      <c r="P67" s="18"/>
      <c r="Q67" s="34">
        <v>0</v>
      </c>
    </row>
    <row r="68" spans="2:17">
      <c r="B68" s="6" t="s">
        <v>91</v>
      </c>
      <c r="D68" s="15">
        <v>3.1</v>
      </c>
      <c r="E68" s="19">
        <v>16</v>
      </c>
      <c r="G68" s="22">
        <v>140.6</v>
      </c>
      <c r="H68" s="25">
        <v>2.2000000000000002</v>
      </c>
      <c r="J68" s="22" t="s">
        <v>125</v>
      </c>
      <c r="K68" s="19" t="s">
        <v>125</v>
      </c>
      <c r="M68" s="22">
        <v>-3.1</v>
      </c>
      <c r="N68" s="19">
        <v>-16</v>
      </c>
      <c r="O68" s="18"/>
      <c r="P68" s="18"/>
      <c r="Q68" s="34">
        <v>0</v>
      </c>
    </row>
    <row r="69" spans="2:17">
      <c r="B69" s="6" t="s">
        <v>107</v>
      </c>
      <c r="D69" s="15">
        <v>2.4</v>
      </c>
      <c r="E69" s="19">
        <v>16</v>
      </c>
      <c r="G69" s="22">
        <v>104.1</v>
      </c>
      <c r="H69" s="25">
        <v>2.2999999999999998</v>
      </c>
      <c r="J69" s="22" t="s">
        <v>125</v>
      </c>
      <c r="K69" s="19" t="s">
        <v>125</v>
      </c>
      <c r="M69" s="22">
        <v>-2.4</v>
      </c>
      <c r="N69" s="19">
        <v>-16</v>
      </c>
      <c r="O69" s="18"/>
      <c r="P69" s="18"/>
      <c r="Q69" s="34">
        <v>0</v>
      </c>
    </row>
    <row r="70" spans="2:17">
      <c r="B70" s="6" t="s">
        <v>112</v>
      </c>
      <c r="D70" s="15">
        <v>2.1</v>
      </c>
      <c r="E70" s="19">
        <v>16</v>
      </c>
      <c r="G70" s="22">
        <v>113.9</v>
      </c>
      <c r="H70" s="25">
        <v>1.9</v>
      </c>
      <c r="J70" s="22" t="s">
        <v>125</v>
      </c>
      <c r="K70" s="19" t="s">
        <v>125</v>
      </c>
      <c r="M70" s="22">
        <v>-2.1</v>
      </c>
      <c r="N70" s="19">
        <v>-16</v>
      </c>
      <c r="O70" s="18"/>
      <c r="P70" s="18"/>
      <c r="Q70" s="34">
        <v>0</v>
      </c>
    </row>
    <row r="71" spans="2:17">
      <c r="B71" s="6" t="s">
        <v>26</v>
      </c>
      <c r="D71" s="15">
        <v>3.4</v>
      </c>
      <c r="E71" s="19">
        <v>16</v>
      </c>
      <c r="G71" s="22">
        <v>177.7</v>
      </c>
      <c r="H71" s="25">
        <v>1.9</v>
      </c>
      <c r="J71" s="22">
        <v>3.3</v>
      </c>
      <c r="K71" s="19">
        <v>15</v>
      </c>
      <c r="M71" s="22">
        <v>-0.1</v>
      </c>
      <c r="N71" s="19">
        <v>0</v>
      </c>
      <c r="O71" s="18"/>
      <c r="P71" s="18"/>
      <c r="Q71" s="34">
        <v>1</v>
      </c>
    </row>
    <row r="72" spans="2:17">
      <c r="B72" s="6" t="s">
        <v>88</v>
      </c>
      <c r="D72" s="15">
        <v>4.0999999999999996</v>
      </c>
      <c r="E72" s="19">
        <v>16</v>
      </c>
      <c r="G72" s="22">
        <v>201.7</v>
      </c>
      <c r="H72" s="25">
        <v>2.1</v>
      </c>
      <c r="J72" s="22" t="s">
        <v>125</v>
      </c>
      <c r="K72" s="19" t="s">
        <v>125</v>
      </c>
      <c r="M72" s="22">
        <v>-4.0999999999999996</v>
      </c>
      <c r="N72" s="19">
        <v>-16</v>
      </c>
      <c r="O72" s="18"/>
      <c r="P72" s="18"/>
      <c r="Q72" s="34">
        <v>0</v>
      </c>
    </row>
    <row r="73" spans="2:17">
      <c r="B73" s="6" t="s">
        <v>93</v>
      </c>
      <c r="D73" s="15">
        <v>0.6</v>
      </c>
      <c r="E73" s="19">
        <v>16</v>
      </c>
      <c r="G73" s="22">
        <v>31.9</v>
      </c>
      <c r="H73" s="25">
        <v>1.9</v>
      </c>
      <c r="J73" s="22" t="s">
        <v>125</v>
      </c>
      <c r="K73" s="19" t="s">
        <v>125</v>
      </c>
      <c r="M73" s="22">
        <v>-0.6</v>
      </c>
      <c r="N73" s="19">
        <v>-16</v>
      </c>
      <c r="O73" s="18"/>
      <c r="P73" s="18"/>
      <c r="Q73" s="34">
        <v>0</v>
      </c>
    </row>
    <row r="74" spans="2:17">
      <c r="B74" s="6" t="s">
        <v>40</v>
      </c>
      <c r="D74" s="15">
        <v>3.9</v>
      </c>
      <c r="E74" s="19">
        <v>16</v>
      </c>
      <c r="G74" s="22">
        <v>216.9</v>
      </c>
      <c r="H74" s="25">
        <v>1.8</v>
      </c>
      <c r="J74" s="22">
        <v>10.199999999999999</v>
      </c>
      <c r="K74" s="19">
        <v>41</v>
      </c>
      <c r="M74" s="22">
        <v>6.3</v>
      </c>
      <c r="N74" s="19">
        <v>25</v>
      </c>
      <c r="O74" s="18"/>
      <c r="P74" s="18"/>
      <c r="Q74" s="34">
        <v>1</v>
      </c>
    </row>
    <row r="75" spans="2:17">
      <c r="B75" s="6" t="s">
        <v>37</v>
      </c>
      <c r="D75" s="15">
        <v>5.0999999999999996</v>
      </c>
      <c r="E75" s="19">
        <v>16</v>
      </c>
      <c r="G75" s="22">
        <v>263.5</v>
      </c>
      <c r="H75" s="25">
        <v>1.9</v>
      </c>
      <c r="J75" s="22">
        <v>7.6</v>
      </c>
      <c r="K75" s="19">
        <v>24</v>
      </c>
      <c r="M75" s="22">
        <v>2.5</v>
      </c>
      <c r="N75" s="19">
        <v>8</v>
      </c>
      <c r="O75" s="18"/>
      <c r="P75" s="18"/>
      <c r="Q75" s="34">
        <v>1</v>
      </c>
    </row>
    <row r="76" spans="2:17">
      <c r="B76" s="6" t="s">
        <v>39</v>
      </c>
      <c r="D76" s="15">
        <v>4.3</v>
      </c>
      <c r="E76" s="19">
        <v>16</v>
      </c>
      <c r="G76" s="22">
        <v>223.7</v>
      </c>
      <c r="H76" s="25">
        <v>1.9</v>
      </c>
      <c r="J76" s="22">
        <v>2.2000000000000002</v>
      </c>
      <c r="K76" s="19">
        <v>8</v>
      </c>
      <c r="M76" s="22">
        <v>-2.1</v>
      </c>
      <c r="N76" s="19">
        <v>-8</v>
      </c>
      <c r="O76" s="18"/>
      <c r="P76" s="18"/>
      <c r="Q76" s="34">
        <v>1</v>
      </c>
    </row>
    <row r="77" spans="2:17">
      <c r="B77" s="6" t="s">
        <v>105</v>
      </c>
      <c r="D77" s="15">
        <v>9.1</v>
      </c>
      <c r="E77" s="19">
        <v>16</v>
      </c>
      <c r="G77" s="22">
        <v>427.4</v>
      </c>
      <c r="H77" s="25">
        <v>2.1</v>
      </c>
      <c r="J77" s="22" t="s">
        <v>125</v>
      </c>
      <c r="K77" s="19" t="s">
        <v>125</v>
      </c>
      <c r="M77" s="22">
        <v>-9.1</v>
      </c>
      <c r="N77" s="19">
        <v>-16</v>
      </c>
      <c r="O77" s="18"/>
      <c r="P77" s="18"/>
      <c r="Q77" s="34">
        <v>0</v>
      </c>
    </row>
    <row r="78" spans="2:17">
      <c r="B78" s="6" t="s">
        <v>113</v>
      </c>
      <c r="D78" s="15">
        <v>4.9000000000000004</v>
      </c>
      <c r="E78" s="19">
        <v>16</v>
      </c>
      <c r="G78" s="22">
        <v>231.3</v>
      </c>
      <c r="H78" s="25">
        <v>2.1</v>
      </c>
      <c r="J78" s="22" t="s">
        <v>125</v>
      </c>
      <c r="K78" s="19" t="s">
        <v>125</v>
      </c>
      <c r="M78" s="22">
        <v>-4.9000000000000004</v>
      </c>
      <c r="N78" s="19">
        <v>-16</v>
      </c>
      <c r="O78" s="18"/>
      <c r="P78" s="18"/>
      <c r="Q78" s="34">
        <v>0</v>
      </c>
    </row>
    <row r="79" spans="2:17">
      <c r="B79" s="6" t="s">
        <v>11</v>
      </c>
      <c r="D79" s="15">
        <v>9.6</v>
      </c>
      <c r="E79" s="19">
        <v>16</v>
      </c>
      <c r="G79" s="22">
        <v>462.4</v>
      </c>
      <c r="H79" s="25">
        <v>2.1</v>
      </c>
      <c r="J79" s="22">
        <v>13.3</v>
      </c>
      <c r="K79" s="19">
        <v>22</v>
      </c>
      <c r="M79" s="22">
        <v>3.7</v>
      </c>
      <c r="N79" s="19">
        <v>6</v>
      </c>
      <c r="O79" s="18"/>
      <c r="P79" s="18"/>
      <c r="Q79" s="34">
        <v>1</v>
      </c>
    </row>
    <row r="80" spans="2:17">
      <c r="B80" s="6" t="s">
        <v>14</v>
      </c>
      <c r="D80" s="15">
        <v>3.3</v>
      </c>
      <c r="E80" s="19">
        <v>16</v>
      </c>
      <c r="G80" s="22">
        <v>147.5</v>
      </c>
      <c r="H80" s="25">
        <v>2.2999999999999998</v>
      </c>
      <c r="J80" s="22">
        <v>10.199999999999999</v>
      </c>
      <c r="K80" s="19">
        <v>48</v>
      </c>
      <c r="M80" s="22">
        <v>6.9</v>
      </c>
      <c r="N80" s="19">
        <v>32</v>
      </c>
      <c r="O80" s="18"/>
      <c r="P80" s="18"/>
      <c r="Q80" s="34">
        <v>1</v>
      </c>
    </row>
    <row r="81" spans="2:17">
      <c r="B81" s="6" t="s">
        <v>70</v>
      </c>
      <c r="D81" s="15">
        <v>8.6999999999999993</v>
      </c>
      <c r="E81" s="19">
        <v>16</v>
      </c>
      <c r="G81" s="22">
        <v>397.8</v>
      </c>
      <c r="H81" s="25">
        <v>2.2000000000000002</v>
      </c>
      <c r="J81" s="22" t="s">
        <v>125</v>
      </c>
      <c r="K81" s="19" t="s">
        <v>125</v>
      </c>
      <c r="M81" s="22">
        <v>-8.6999999999999993</v>
      </c>
      <c r="N81" s="19">
        <v>-16</v>
      </c>
      <c r="O81" s="18"/>
      <c r="P81" s="18"/>
      <c r="Q81" s="34">
        <v>0</v>
      </c>
    </row>
    <row r="82" spans="2:17">
      <c r="B82" s="6" t="s">
        <v>17</v>
      </c>
      <c r="D82" s="15">
        <v>4.4000000000000004</v>
      </c>
      <c r="E82" s="19">
        <v>16</v>
      </c>
      <c r="G82" s="22">
        <v>191</v>
      </c>
      <c r="H82" s="25">
        <v>2.2999999999999998</v>
      </c>
      <c r="J82" s="22">
        <v>5.0999999999999996</v>
      </c>
      <c r="K82" s="19">
        <v>18</v>
      </c>
      <c r="M82" s="22">
        <v>0.7</v>
      </c>
      <c r="N82" s="19">
        <v>2</v>
      </c>
      <c r="O82" s="18"/>
      <c r="P82" s="18"/>
      <c r="Q82" s="34">
        <v>1</v>
      </c>
    </row>
    <row r="83" spans="2:17">
      <c r="B83" s="6" t="s">
        <v>104</v>
      </c>
      <c r="D83" s="15">
        <v>2.4</v>
      </c>
      <c r="E83" s="19">
        <v>16</v>
      </c>
      <c r="G83" s="22">
        <v>136.6</v>
      </c>
      <c r="H83" s="25">
        <v>1.7</v>
      </c>
      <c r="J83" s="22" t="s">
        <v>125</v>
      </c>
      <c r="K83" s="19" t="s">
        <v>125</v>
      </c>
      <c r="M83" s="22">
        <v>-2.4</v>
      </c>
      <c r="N83" s="19">
        <v>-16</v>
      </c>
      <c r="O83" s="18"/>
      <c r="P83" s="18"/>
      <c r="Q83" s="34">
        <v>0</v>
      </c>
    </row>
    <row r="84" spans="2:17">
      <c r="B84" s="6" t="s">
        <v>102</v>
      </c>
      <c r="D84" s="15">
        <v>2.8</v>
      </c>
      <c r="E84" s="19">
        <v>16</v>
      </c>
      <c r="G84" s="22">
        <v>130.1</v>
      </c>
      <c r="H84" s="25">
        <v>2.2000000000000002</v>
      </c>
      <c r="J84" s="22" t="s">
        <v>125</v>
      </c>
      <c r="K84" s="19" t="s">
        <v>125</v>
      </c>
      <c r="M84" s="22">
        <v>-2.8</v>
      </c>
      <c r="N84" s="19">
        <v>-16</v>
      </c>
      <c r="O84" s="18"/>
      <c r="P84" s="18"/>
      <c r="Q84" s="34">
        <v>0</v>
      </c>
    </row>
    <row r="85" spans="2:17">
      <c r="B85" s="6" t="s">
        <v>34</v>
      </c>
      <c r="D85" s="15">
        <v>2.8</v>
      </c>
      <c r="E85" s="19">
        <v>16</v>
      </c>
      <c r="G85" s="22">
        <v>142.9</v>
      </c>
      <c r="H85" s="25">
        <v>2</v>
      </c>
      <c r="J85" s="22">
        <v>2.5</v>
      </c>
      <c r="K85" s="19">
        <v>14</v>
      </c>
      <c r="M85" s="22">
        <v>-0.3</v>
      </c>
      <c r="N85" s="19">
        <v>-2</v>
      </c>
      <c r="O85" s="18"/>
      <c r="P85" s="18"/>
      <c r="Q85" s="34">
        <v>1</v>
      </c>
    </row>
    <row r="86" spans="2:17">
      <c r="B86" s="6" t="s">
        <v>72</v>
      </c>
      <c r="D86" s="15">
        <v>13.7</v>
      </c>
      <c r="E86" s="19">
        <v>16</v>
      </c>
      <c r="G86" s="22">
        <v>568.9</v>
      </c>
      <c r="H86" s="25">
        <v>2.4</v>
      </c>
      <c r="J86" s="22" t="s">
        <v>125</v>
      </c>
      <c r="K86" s="19" t="s">
        <v>125</v>
      </c>
      <c r="M86" s="22">
        <v>-13.7</v>
      </c>
      <c r="N86" s="19">
        <v>-16</v>
      </c>
      <c r="O86" s="18"/>
      <c r="P86" s="18"/>
      <c r="Q86" s="34">
        <v>0</v>
      </c>
    </row>
    <row r="87" spans="2:17">
      <c r="B87" s="6" t="s">
        <v>32</v>
      </c>
      <c r="D87" s="15">
        <v>4.5999999999999996</v>
      </c>
      <c r="E87" s="19">
        <v>16</v>
      </c>
      <c r="G87" s="22">
        <v>217.9</v>
      </c>
      <c r="H87" s="25">
        <v>2.1</v>
      </c>
      <c r="J87" s="22">
        <v>3.7</v>
      </c>
      <c r="K87" s="19">
        <v>13</v>
      </c>
      <c r="M87" s="22">
        <v>-0.9</v>
      </c>
      <c r="N87" s="19">
        <v>-3</v>
      </c>
      <c r="O87" s="18"/>
      <c r="P87" s="18"/>
      <c r="Q87" s="34">
        <v>1</v>
      </c>
    </row>
    <row r="88" spans="2:17">
      <c r="B88" s="6" t="s">
        <v>79</v>
      </c>
      <c r="D88" s="15">
        <v>3.1</v>
      </c>
      <c r="E88" s="19">
        <v>16</v>
      </c>
      <c r="G88" s="22">
        <v>143</v>
      </c>
      <c r="H88" s="25">
        <v>2.2000000000000002</v>
      </c>
      <c r="J88" s="22" t="s">
        <v>125</v>
      </c>
      <c r="K88" s="19" t="s">
        <v>125</v>
      </c>
      <c r="M88" s="22">
        <v>-3.1</v>
      </c>
      <c r="N88" s="19">
        <v>-16</v>
      </c>
      <c r="O88" s="18"/>
      <c r="P88" s="18"/>
      <c r="Q88" s="34">
        <v>0</v>
      </c>
    </row>
    <row r="89" spans="2:17">
      <c r="B89" s="6" t="s">
        <v>73</v>
      </c>
      <c r="D89" s="15">
        <v>4</v>
      </c>
      <c r="E89" s="19">
        <v>16</v>
      </c>
      <c r="G89" s="22">
        <v>197.5</v>
      </c>
      <c r="H89" s="25">
        <v>2</v>
      </c>
      <c r="J89" s="22" t="s">
        <v>125</v>
      </c>
      <c r="K89" s="19" t="s">
        <v>125</v>
      </c>
      <c r="M89" s="22">
        <v>-4</v>
      </c>
      <c r="N89" s="19">
        <v>-16</v>
      </c>
      <c r="O89" s="18"/>
      <c r="P89" s="18"/>
      <c r="Q89" s="34">
        <v>0</v>
      </c>
    </row>
    <row r="90" spans="2:17">
      <c r="B90" s="6" t="s">
        <v>12</v>
      </c>
      <c r="D90" s="15">
        <v>11.8</v>
      </c>
      <c r="E90" s="19">
        <v>16</v>
      </c>
      <c r="G90" s="22">
        <v>548.5</v>
      </c>
      <c r="H90" s="25">
        <v>2.1</v>
      </c>
      <c r="J90" s="22">
        <v>22.6</v>
      </c>
      <c r="K90" s="19">
        <v>30</v>
      </c>
      <c r="M90" s="22">
        <v>10.8</v>
      </c>
      <c r="N90" s="19">
        <v>14</v>
      </c>
      <c r="O90" s="18"/>
      <c r="P90" s="18"/>
      <c r="Q90" s="34">
        <v>1</v>
      </c>
    </row>
    <row r="91" spans="2:17">
      <c r="B91" s="6" t="s">
        <v>115</v>
      </c>
      <c r="D91" s="15">
        <v>4.4000000000000004</v>
      </c>
      <c r="E91" s="19">
        <v>16</v>
      </c>
      <c r="G91" s="22">
        <v>235</v>
      </c>
      <c r="H91" s="25">
        <v>1.9</v>
      </c>
      <c r="J91" s="22" t="s">
        <v>125</v>
      </c>
      <c r="K91" s="19" t="s">
        <v>125</v>
      </c>
      <c r="M91" s="22">
        <v>-4.4000000000000004</v>
      </c>
      <c r="N91" s="19">
        <v>-16</v>
      </c>
      <c r="O91" s="18"/>
      <c r="P91" s="18"/>
      <c r="Q91" s="34">
        <v>0</v>
      </c>
    </row>
    <row r="92" spans="2:17">
      <c r="B92" s="6" t="s">
        <v>13</v>
      </c>
      <c r="D92" s="15">
        <v>18.600000000000001</v>
      </c>
      <c r="E92" s="19">
        <v>16</v>
      </c>
      <c r="G92" s="22">
        <v>968.3</v>
      </c>
      <c r="H92" s="25">
        <v>1.9</v>
      </c>
      <c r="J92" s="22">
        <v>34.299999999999997</v>
      </c>
      <c r="K92" s="19">
        <v>29</v>
      </c>
      <c r="M92" s="22">
        <v>15.7</v>
      </c>
      <c r="N92" s="19">
        <v>13</v>
      </c>
      <c r="O92" s="18"/>
      <c r="P92" s="18"/>
      <c r="Q92" s="34">
        <v>1</v>
      </c>
    </row>
    <row r="93" spans="2:17">
      <c r="B93" s="6" t="s">
        <v>83</v>
      </c>
      <c r="D93" s="15">
        <v>3.4</v>
      </c>
      <c r="E93" s="19">
        <v>16</v>
      </c>
      <c r="G93" s="22">
        <v>145.9</v>
      </c>
      <c r="H93" s="25">
        <v>2.4</v>
      </c>
      <c r="J93" s="22" t="s">
        <v>125</v>
      </c>
      <c r="K93" s="19" t="s">
        <v>125</v>
      </c>
      <c r="M93" s="22">
        <v>-3.4</v>
      </c>
      <c r="N93" s="19">
        <v>-16</v>
      </c>
      <c r="O93" s="18"/>
      <c r="P93" s="18"/>
      <c r="Q93" s="34">
        <v>0</v>
      </c>
    </row>
    <row r="94" spans="2:17">
      <c r="B94" s="6" t="s">
        <v>18</v>
      </c>
      <c r="D94" s="15">
        <v>3.5</v>
      </c>
      <c r="E94" s="19">
        <v>16</v>
      </c>
      <c r="G94" s="22">
        <v>172.8</v>
      </c>
      <c r="H94" s="25">
        <v>2</v>
      </c>
      <c r="J94" s="22">
        <v>3.1</v>
      </c>
      <c r="K94" s="19">
        <v>14</v>
      </c>
      <c r="M94" s="22">
        <v>-0.5</v>
      </c>
      <c r="N94" s="19">
        <v>-2</v>
      </c>
      <c r="O94" s="18"/>
      <c r="P94" s="18"/>
      <c r="Q94" s="34">
        <v>1</v>
      </c>
    </row>
    <row r="95" spans="2:17">
      <c r="B95" s="6" t="s">
        <v>96</v>
      </c>
      <c r="D95" s="15">
        <v>2.7</v>
      </c>
      <c r="E95" s="19">
        <v>16</v>
      </c>
      <c r="G95" s="22">
        <v>129.30000000000001</v>
      </c>
      <c r="H95" s="25">
        <v>2.1</v>
      </c>
      <c r="J95" s="22" t="s">
        <v>125</v>
      </c>
      <c r="K95" s="19" t="s">
        <v>125</v>
      </c>
      <c r="M95" s="22">
        <v>-2.7</v>
      </c>
      <c r="N95" s="19">
        <v>-16</v>
      </c>
      <c r="O95" s="18"/>
      <c r="P95" s="18"/>
      <c r="Q95" s="34">
        <v>0</v>
      </c>
    </row>
    <row r="96" spans="2:17">
      <c r="B96" s="6" t="s">
        <v>55</v>
      </c>
      <c r="D96" s="15">
        <v>2.6</v>
      </c>
      <c r="E96" s="19">
        <v>16</v>
      </c>
      <c r="G96" s="22">
        <v>117.9</v>
      </c>
      <c r="H96" s="25">
        <v>2.2000000000000002</v>
      </c>
      <c r="J96" s="22" t="s">
        <v>125</v>
      </c>
      <c r="K96" s="19" t="s">
        <v>125</v>
      </c>
      <c r="M96" s="22">
        <v>-2.6</v>
      </c>
      <c r="N96" s="19">
        <v>-16</v>
      </c>
      <c r="O96" s="18"/>
      <c r="P96" s="18"/>
      <c r="Q96" s="34">
        <v>0</v>
      </c>
    </row>
    <row r="97" spans="2:17">
      <c r="B97" s="6" t="s">
        <v>16</v>
      </c>
      <c r="D97" s="15">
        <v>3.7</v>
      </c>
      <c r="E97" s="19">
        <v>16</v>
      </c>
      <c r="G97" s="22">
        <v>149.30000000000001</v>
      </c>
      <c r="H97" s="25">
        <v>2.5</v>
      </c>
      <c r="J97" s="22">
        <v>10.6</v>
      </c>
      <c r="K97" s="19">
        <v>45</v>
      </c>
      <c r="M97" s="22">
        <v>6.8</v>
      </c>
      <c r="N97" s="19">
        <v>29</v>
      </c>
      <c r="O97" s="18"/>
      <c r="P97" s="18"/>
      <c r="Q97" s="34">
        <v>1</v>
      </c>
    </row>
    <row r="98" spans="2:17">
      <c r="B98" s="6" t="s">
        <v>36</v>
      </c>
      <c r="D98" s="15">
        <v>4.4000000000000004</v>
      </c>
      <c r="E98" s="19">
        <v>16</v>
      </c>
      <c r="G98" s="22">
        <v>232.6</v>
      </c>
      <c r="H98" s="25">
        <v>1.9</v>
      </c>
      <c r="J98" s="22">
        <v>3.7</v>
      </c>
      <c r="K98" s="19">
        <v>13</v>
      </c>
      <c r="M98" s="22">
        <v>-0.7</v>
      </c>
      <c r="N98" s="19">
        <v>-3</v>
      </c>
      <c r="O98" s="18"/>
      <c r="P98" s="18"/>
      <c r="Q98" s="34">
        <v>1</v>
      </c>
    </row>
    <row r="99" spans="2:17">
      <c r="B99" s="6" t="s">
        <v>64</v>
      </c>
      <c r="D99" s="15">
        <v>3.3</v>
      </c>
      <c r="E99" s="19">
        <v>16</v>
      </c>
      <c r="G99" s="22">
        <v>138.80000000000001</v>
      </c>
      <c r="H99" s="25">
        <v>2.4</v>
      </c>
      <c r="J99" s="22" t="s">
        <v>125</v>
      </c>
      <c r="K99" s="19" t="s">
        <v>125</v>
      </c>
      <c r="M99" s="22">
        <v>-3.3</v>
      </c>
      <c r="N99" s="19">
        <v>-16</v>
      </c>
      <c r="O99" s="18"/>
      <c r="P99" s="18"/>
      <c r="Q99" s="34">
        <v>0</v>
      </c>
    </row>
    <row r="100" spans="2:17">
      <c r="B100" s="6" t="s">
        <v>53</v>
      </c>
      <c r="D100" s="15">
        <v>8.8000000000000007</v>
      </c>
      <c r="E100" s="19">
        <v>16</v>
      </c>
      <c r="G100" s="22">
        <v>426</v>
      </c>
      <c r="H100" s="25">
        <v>2.1</v>
      </c>
      <c r="J100" s="22" t="s">
        <v>125</v>
      </c>
      <c r="K100" s="19" t="s">
        <v>125</v>
      </c>
      <c r="M100" s="22">
        <v>-8.8000000000000007</v>
      </c>
      <c r="N100" s="19">
        <v>-16</v>
      </c>
      <c r="O100" s="18"/>
      <c r="P100" s="18"/>
      <c r="Q100" s="34">
        <v>0</v>
      </c>
    </row>
    <row r="101" spans="2:17">
      <c r="B101" s="6" t="s">
        <v>74</v>
      </c>
      <c r="D101" s="15">
        <v>13.3</v>
      </c>
      <c r="E101" s="19">
        <v>16</v>
      </c>
      <c r="G101" s="22">
        <v>642.4</v>
      </c>
      <c r="H101" s="25">
        <v>2.1</v>
      </c>
      <c r="J101" s="22" t="s">
        <v>125</v>
      </c>
      <c r="K101" s="19" t="s">
        <v>125</v>
      </c>
      <c r="M101" s="22">
        <v>-13.3</v>
      </c>
      <c r="N101" s="19">
        <v>-16</v>
      </c>
      <c r="O101" s="18"/>
      <c r="P101" s="18"/>
      <c r="Q101" s="34">
        <v>0</v>
      </c>
    </row>
    <row r="102" spans="2:17">
      <c r="B102" s="6" t="s">
        <v>20</v>
      </c>
      <c r="D102" s="15">
        <v>5.0999999999999996</v>
      </c>
      <c r="E102" s="19">
        <v>16</v>
      </c>
      <c r="G102" s="22">
        <v>227.6</v>
      </c>
      <c r="H102" s="25">
        <v>2.2000000000000002</v>
      </c>
      <c r="J102" s="22">
        <v>4.3</v>
      </c>
      <c r="K102" s="19">
        <v>13</v>
      </c>
      <c r="M102" s="22">
        <v>-0.8</v>
      </c>
      <c r="N102" s="19">
        <v>-2</v>
      </c>
      <c r="O102" s="18"/>
      <c r="P102" s="18"/>
      <c r="Q102" s="34">
        <v>1</v>
      </c>
    </row>
    <row r="103" spans="2:17">
      <c r="B103" s="6" t="s">
        <v>76</v>
      </c>
      <c r="D103" s="15">
        <v>7.7</v>
      </c>
      <c r="E103" s="19">
        <v>16</v>
      </c>
      <c r="G103" s="22">
        <v>345.6</v>
      </c>
      <c r="H103" s="25">
        <v>2.2000000000000002</v>
      </c>
      <c r="J103" s="22" t="s">
        <v>125</v>
      </c>
      <c r="K103" s="19" t="s">
        <v>125</v>
      </c>
      <c r="M103" s="22">
        <v>-7.7</v>
      </c>
      <c r="N103" s="19">
        <v>-16</v>
      </c>
      <c r="O103" s="18"/>
      <c r="P103" s="18"/>
      <c r="Q103" s="34">
        <v>0</v>
      </c>
    </row>
    <row r="104" spans="2:17">
      <c r="B104" s="6" t="s">
        <v>21</v>
      </c>
      <c r="D104" s="15">
        <v>5.0999999999999996</v>
      </c>
      <c r="E104" s="19">
        <v>16</v>
      </c>
      <c r="G104" s="22">
        <v>260.7</v>
      </c>
      <c r="H104" s="25">
        <v>1.9</v>
      </c>
      <c r="J104" s="22">
        <v>7.2</v>
      </c>
      <c r="K104" s="19">
        <v>22</v>
      </c>
      <c r="M104" s="22">
        <v>2.1</v>
      </c>
      <c r="N104" s="19">
        <v>7</v>
      </c>
      <c r="O104" s="18"/>
      <c r="P104" s="18"/>
      <c r="Q104" s="34">
        <v>1</v>
      </c>
    </row>
    <row r="105" spans="2:17">
      <c r="B105" s="6" t="s">
        <v>35</v>
      </c>
      <c r="D105" s="15">
        <v>4.0999999999999996</v>
      </c>
      <c r="E105" s="19">
        <v>16</v>
      </c>
      <c r="G105" s="22">
        <v>221.4</v>
      </c>
      <c r="H105" s="25">
        <v>1.8</v>
      </c>
      <c r="J105" s="22">
        <v>3.2</v>
      </c>
      <c r="K105" s="19">
        <v>13</v>
      </c>
      <c r="M105" s="22">
        <v>-0.8</v>
      </c>
      <c r="N105" s="19">
        <v>-3</v>
      </c>
      <c r="O105" s="18"/>
      <c r="P105" s="18"/>
      <c r="Q105" s="34">
        <v>1</v>
      </c>
    </row>
    <row r="106" spans="2:17">
      <c r="B106" s="7" t="s">
        <v>75</v>
      </c>
      <c r="D106" s="16">
        <v>9.1999999999999993</v>
      </c>
      <c r="E106" s="20">
        <v>16</v>
      </c>
      <c r="G106" s="23">
        <v>408.2</v>
      </c>
      <c r="H106" s="26">
        <v>2.2999999999999998</v>
      </c>
      <c r="J106" s="23" t="s">
        <v>125</v>
      </c>
      <c r="K106" s="20" t="s">
        <v>125</v>
      </c>
      <c r="M106" s="23">
        <v>-9.1999999999999993</v>
      </c>
      <c r="N106" s="20">
        <v>-16</v>
      </c>
      <c r="O106" s="18"/>
      <c r="P106" s="18"/>
      <c r="Q106" s="34">
        <v>0</v>
      </c>
    </row>
    <row r="108" spans="2:17">
      <c r="B108" t="s">
        <v>45</v>
      </c>
    </row>
    <row r="109" spans="2:17">
      <c r="B109" s="32" t="s">
        <v>136</v>
      </c>
    </row>
    <row r="110" spans="2:17">
      <c r="B110" s="35" t="s">
        <v>138</v>
      </c>
    </row>
    <row r="111" spans="2:17">
      <c r="B111" t="s">
        <v>141</v>
      </c>
    </row>
    <row r="112" spans="2:17">
      <c r="B112" s="43" t="s">
        <v>169</v>
      </c>
    </row>
  </sheetData>
  <sortState ref="B5:B106">
    <sortCondition ref="B5:B106"/>
  </sortState>
  <mergeCells count="3">
    <mergeCell ref="D3:E3"/>
    <mergeCell ref="M3:N3"/>
    <mergeCell ref="J3:K3"/>
  </mergeCells>
  <conditionalFormatting sqref="B5:N106">
    <cfRule type="expression" dxfId="3" priority="4">
      <formula>$Q5&gt;0</formula>
    </cfRule>
  </conditionalFormatting>
  <conditionalFormatting sqref="B109">
    <cfRule type="expression" dxfId="2" priority="3">
      <formula>$Q109&gt;0</formula>
    </cfRule>
  </conditionalFormatting>
  <conditionalFormatting sqref="B109">
    <cfRule type="expression" dxfId="1" priority="2">
      <formula>$Q109&gt;0</formula>
    </cfRule>
  </conditionalFormatting>
  <conditionalFormatting sqref="B110">
    <cfRule type="expression" dxfId="0" priority="1">
      <formula>$Q110&gt;0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L46"/>
  <sheetViews>
    <sheetView topLeftCell="A28" zoomScaleNormal="100" workbookViewId="0">
      <selection activeCell="B47" sqref="B47"/>
    </sheetView>
  </sheetViews>
  <sheetFormatPr defaultRowHeight="18"/>
  <cols>
    <col min="2" max="2" width="29.33203125" customWidth="1"/>
    <col min="3" max="3" width="3.6640625" customWidth="1"/>
    <col min="4" max="4" width="22.88671875" bestFit="1" customWidth="1"/>
    <col min="5" max="5" width="11.77734375" bestFit="1" customWidth="1"/>
    <col min="6" max="6" width="2.88671875" customWidth="1"/>
    <col min="7" max="7" width="22.88671875" customWidth="1"/>
    <col min="8" max="8" width="26" customWidth="1"/>
    <col min="10" max="10" width="12.44140625" bestFit="1" customWidth="1"/>
  </cols>
  <sheetData>
    <row r="1" spans="2:12" s="31" customFormat="1" ht="30.75" customHeight="1">
      <c r="B1" s="30" t="s">
        <v>50</v>
      </c>
      <c r="C1" s="30"/>
    </row>
    <row r="3" spans="2:12" ht="56.25" customHeight="1">
      <c r="B3" s="9" t="s">
        <v>42</v>
      </c>
      <c r="C3" s="11"/>
      <c r="D3" s="49" t="s">
        <v>41</v>
      </c>
      <c r="E3" s="50"/>
      <c r="F3" s="10"/>
      <c r="G3" s="29" t="s">
        <v>46</v>
      </c>
      <c r="H3" s="13" t="s">
        <v>47</v>
      </c>
    </row>
    <row r="4" spans="2:12">
      <c r="B4" s="4"/>
      <c r="C4" s="4"/>
      <c r="D4" s="17" t="s">
        <v>43</v>
      </c>
      <c r="E4" s="8" t="s">
        <v>44</v>
      </c>
      <c r="F4" s="3"/>
      <c r="G4" s="17" t="s">
        <v>43</v>
      </c>
      <c r="H4" s="28" t="s">
        <v>49</v>
      </c>
    </row>
    <row r="5" spans="2:12">
      <c r="B5" s="5" t="s">
        <v>22</v>
      </c>
      <c r="C5" s="6"/>
      <c r="D5" s="14">
        <v>2.2000000000000002</v>
      </c>
      <c r="E5" s="19">
        <v>12</v>
      </c>
      <c r="G5" s="21">
        <v>125.2</v>
      </c>
      <c r="H5" s="24">
        <v>1.8</v>
      </c>
      <c r="J5" s="18"/>
      <c r="K5" s="18"/>
      <c r="L5" s="18"/>
    </row>
    <row r="6" spans="2:12">
      <c r="B6" s="6" t="s">
        <v>3</v>
      </c>
      <c r="C6" s="6"/>
      <c r="D6" s="15">
        <v>43.1</v>
      </c>
      <c r="E6" s="19">
        <v>48</v>
      </c>
      <c r="G6" s="22">
        <v>635</v>
      </c>
      <c r="H6" s="25">
        <v>6.8</v>
      </c>
      <c r="J6" s="18"/>
      <c r="K6" s="18"/>
      <c r="L6" s="18"/>
    </row>
    <row r="7" spans="2:12">
      <c r="B7" s="6" t="s">
        <v>27</v>
      </c>
      <c r="C7" s="6"/>
      <c r="D7" s="15">
        <v>18.8</v>
      </c>
      <c r="E7" s="19">
        <v>17</v>
      </c>
      <c r="G7" s="22">
        <v>888.3</v>
      </c>
      <c r="H7" s="25">
        <v>2.1</v>
      </c>
      <c r="J7" s="18"/>
      <c r="K7" s="18"/>
      <c r="L7" s="18"/>
    </row>
    <row r="8" spans="2:12">
      <c r="B8" s="6" t="s">
        <v>28</v>
      </c>
      <c r="C8" s="6"/>
      <c r="D8" s="15">
        <v>1.8</v>
      </c>
      <c r="E8" s="19">
        <v>7</v>
      </c>
      <c r="G8" s="22">
        <v>214.5</v>
      </c>
      <c r="H8" s="25">
        <v>0.9</v>
      </c>
      <c r="J8" s="18"/>
      <c r="K8" s="18"/>
      <c r="L8" s="18"/>
    </row>
    <row r="9" spans="2:12">
      <c r="B9" s="6" t="s">
        <v>15</v>
      </c>
      <c r="C9" s="6"/>
      <c r="D9" s="15">
        <v>3.8</v>
      </c>
      <c r="E9" s="19">
        <v>8</v>
      </c>
      <c r="G9" s="22">
        <v>359.3</v>
      </c>
      <c r="H9" s="25">
        <v>1.1000000000000001</v>
      </c>
      <c r="J9" s="18"/>
      <c r="K9" s="18"/>
      <c r="L9" s="18"/>
    </row>
    <row r="10" spans="2:12">
      <c r="B10" s="6" t="s">
        <v>19</v>
      </c>
      <c r="C10" s="6"/>
      <c r="D10" s="15">
        <v>0.8</v>
      </c>
      <c r="E10" s="19">
        <v>4</v>
      </c>
      <c r="G10" s="22">
        <v>132.69999999999999</v>
      </c>
      <c r="H10" s="25">
        <v>0.6</v>
      </c>
      <c r="J10" s="18"/>
      <c r="K10" s="18"/>
      <c r="L10" s="18"/>
    </row>
    <row r="11" spans="2:12">
      <c r="B11" s="6" t="s">
        <v>24</v>
      </c>
      <c r="C11" s="6"/>
      <c r="D11" s="15">
        <v>4.3</v>
      </c>
      <c r="E11" s="19">
        <v>8</v>
      </c>
      <c r="G11" s="22">
        <v>453.5</v>
      </c>
      <c r="H11" s="25">
        <v>1</v>
      </c>
      <c r="J11" s="18"/>
      <c r="K11" s="18"/>
      <c r="L11" s="18"/>
    </row>
    <row r="12" spans="2:12">
      <c r="B12" s="6" t="s">
        <v>38</v>
      </c>
      <c r="C12" s="6"/>
      <c r="D12" s="15">
        <v>3</v>
      </c>
      <c r="E12" s="19">
        <v>9</v>
      </c>
      <c r="G12" s="22">
        <v>251.6</v>
      </c>
      <c r="H12" s="25">
        <v>1.2</v>
      </c>
      <c r="J12" s="18"/>
      <c r="K12" s="18"/>
      <c r="L12" s="18"/>
    </row>
    <row r="13" spans="2:12">
      <c r="B13" s="6" t="s">
        <v>4</v>
      </c>
      <c r="C13" s="6"/>
      <c r="D13" s="15">
        <v>22.9</v>
      </c>
      <c r="E13" s="19">
        <v>22</v>
      </c>
      <c r="G13" s="22">
        <v>777.4</v>
      </c>
      <c r="H13" s="25">
        <v>3</v>
      </c>
      <c r="J13" s="18"/>
      <c r="K13" s="18"/>
      <c r="L13" s="18"/>
    </row>
    <row r="14" spans="2:12">
      <c r="B14" s="6" t="s">
        <v>5</v>
      </c>
      <c r="C14" s="6"/>
      <c r="D14" s="15">
        <v>15.7</v>
      </c>
      <c r="E14" s="19">
        <v>13</v>
      </c>
      <c r="G14" s="22">
        <v>936.1</v>
      </c>
      <c r="H14" s="25">
        <v>1.7</v>
      </c>
      <c r="J14" s="18"/>
      <c r="K14" s="18"/>
      <c r="L14" s="18"/>
    </row>
    <row r="15" spans="2:12">
      <c r="B15" s="6" t="s">
        <v>23</v>
      </c>
      <c r="C15" s="6"/>
      <c r="D15" s="15">
        <v>1.1000000000000001</v>
      </c>
      <c r="E15" s="19">
        <v>3</v>
      </c>
      <c r="G15" s="22">
        <v>226.4</v>
      </c>
      <c r="H15" s="25">
        <v>0.5</v>
      </c>
      <c r="J15" s="18"/>
      <c r="K15" s="18"/>
      <c r="L15" s="18"/>
    </row>
    <row r="16" spans="2:12">
      <c r="B16" s="6" t="s">
        <v>6</v>
      </c>
      <c r="C16" s="6"/>
      <c r="D16" s="15">
        <v>12</v>
      </c>
      <c r="E16" s="19">
        <v>19</v>
      </c>
      <c r="G16" s="22">
        <v>462.5</v>
      </c>
      <c r="H16" s="25">
        <v>2.6</v>
      </c>
      <c r="J16" s="18"/>
      <c r="K16" s="18"/>
      <c r="L16" s="18"/>
    </row>
    <row r="17" spans="2:12">
      <c r="B17" s="6" t="s">
        <v>31</v>
      </c>
      <c r="C17" s="6"/>
      <c r="D17" s="15">
        <v>2.9</v>
      </c>
      <c r="E17" s="19">
        <v>23</v>
      </c>
      <c r="G17" s="22">
        <v>104</v>
      </c>
      <c r="H17" s="25">
        <v>2.8</v>
      </c>
      <c r="J17" s="18"/>
      <c r="K17" s="18"/>
      <c r="L17" s="18"/>
    </row>
    <row r="18" spans="2:12">
      <c r="B18" s="6" t="s">
        <v>7</v>
      </c>
      <c r="C18" s="6"/>
      <c r="D18" s="15">
        <v>28.2</v>
      </c>
      <c r="E18" s="19">
        <v>16</v>
      </c>
      <c r="G18" s="22">
        <v>1364.3</v>
      </c>
      <c r="H18" s="25">
        <v>2.1</v>
      </c>
      <c r="J18" s="18"/>
      <c r="K18" s="18"/>
      <c r="L18" s="18"/>
    </row>
    <row r="19" spans="2:12">
      <c r="B19" s="6" t="s">
        <v>25</v>
      </c>
      <c r="C19" s="6"/>
      <c r="D19" s="15">
        <v>2.2999999999999998</v>
      </c>
      <c r="E19" s="19">
        <v>16</v>
      </c>
      <c r="G19" s="22">
        <v>150</v>
      </c>
      <c r="H19" s="25">
        <v>1.5</v>
      </c>
      <c r="J19" s="18"/>
      <c r="K19" s="18"/>
      <c r="L19" s="18"/>
    </row>
    <row r="20" spans="2:12">
      <c r="B20" s="6" t="s">
        <v>8</v>
      </c>
      <c r="C20" s="6"/>
      <c r="D20" s="15">
        <v>37.799999999999997</v>
      </c>
      <c r="E20" s="19">
        <v>14</v>
      </c>
      <c r="G20" s="22">
        <v>1772.9</v>
      </c>
      <c r="H20" s="25">
        <v>2.1</v>
      </c>
      <c r="J20" s="18"/>
      <c r="K20" s="18"/>
      <c r="L20" s="18"/>
    </row>
    <row r="21" spans="2:12">
      <c r="B21" s="6" t="s">
        <v>9</v>
      </c>
      <c r="C21" s="6"/>
      <c r="D21" s="15">
        <v>15.5</v>
      </c>
      <c r="E21" s="19">
        <v>17</v>
      </c>
      <c r="G21" s="22">
        <v>662.4</v>
      </c>
      <c r="H21" s="25">
        <v>2.2999999999999998</v>
      </c>
      <c r="J21" s="18"/>
      <c r="K21" s="18"/>
      <c r="L21" s="18"/>
    </row>
    <row r="22" spans="2:12">
      <c r="B22" s="6" t="s">
        <v>29</v>
      </c>
      <c r="C22" s="6"/>
      <c r="D22" s="15">
        <v>0.1</v>
      </c>
      <c r="E22" s="19">
        <v>0</v>
      </c>
      <c r="G22" s="22">
        <v>450.8</v>
      </c>
      <c r="H22" s="25">
        <v>0</v>
      </c>
      <c r="J22" s="18"/>
      <c r="K22" s="18"/>
      <c r="L22" s="18"/>
    </row>
    <row r="23" spans="2:12">
      <c r="B23" s="6" t="s">
        <v>10</v>
      </c>
      <c r="C23" s="6"/>
      <c r="D23" s="15">
        <v>310.89999999999998</v>
      </c>
      <c r="E23" s="19">
        <v>35</v>
      </c>
      <c r="G23" s="22">
        <v>8847</v>
      </c>
      <c r="H23" s="25">
        <v>3.5</v>
      </c>
      <c r="J23" s="18"/>
      <c r="K23" s="18"/>
      <c r="L23" s="18"/>
    </row>
    <row r="24" spans="2:12">
      <c r="B24" s="6" t="s">
        <v>30</v>
      </c>
      <c r="C24" s="6"/>
      <c r="D24" s="15">
        <v>5.9</v>
      </c>
      <c r="E24" s="19">
        <v>11</v>
      </c>
      <c r="G24" s="22">
        <v>435.5</v>
      </c>
      <c r="H24" s="25">
        <v>1.3</v>
      </c>
      <c r="J24" s="18"/>
      <c r="K24" s="18"/>
      <c r="L24" s="18"/>
    </row>
    <row r="25" spans="2:12">
      <c r="B25" s="6" t="s">
        <v>33</v>
      </c>
      <c r="C25" s="6"/>
      <c r="D25" s="15">
        <v>1.4</v>
      </c>
      <c r="E25" s="19">
        <v>6</v>
      </c>
      <c r="G25" s="22">
        <v>186.9</v>
      </c>
      <c r="H25" s="25">
        <v>0.8</v>
      </c>
      <c r="J25" s="18"/>
      <c r="K25" s="18"/>
      <c r="L25" s="18"/>
    </row>
    <row r="26" spans="2:12">
      <c r="B26" s="6" t="s">
        <v>26</v>
      </c>
      <c r="C26" s="6"/>
      <c r="D26" s="15">
        <v>2.6</v>
      </c>
      <c r="E26" s="19">
        <v>12</v>
      </c>
      <c r="G26" s="22">
        <v>177.7</v>
      </c>
      <c r="H26" s="25">
        <v>1.4</v>
      </c>
      <c r="J26" s="18"/>
      <c r="K26" s="18"/>
      <c r="L26" s="18"/>
    </row>
    <row r="27" spans="2:12">
      <c r="B27" s="6" t="s">
        <v>40</v>
      </c>
      <c r="C27" s="6"/>
      <c r="D27" s="15">
        <v>9</v>
      </c>
      <c r="E27" s="19">
        <v>36</v>
      </c>
      <c r="G27" s="22">
        <v>216.9</v>
      </c>
      <c r="H27" s="25">
        <v>4.2</v>
      </c>
      <c r="J27" s="18"/>
      <c r="K27" s="18"/>
      <c r="L27" s="18"/>
    </row>
    <row r="28" spans="2:12">
      <c r="B28" s="6" t="s">
        <v>37</v>
      </c>
      <c r="C28" s="6"/>
      <c r="D28" s="15">
        <v>6.4</v>
      </c>
      <c r="E28" s="19">
        <v>20</v>
      </c>
      <c r="G28" s="22">
        <v>263.5</v>
      </c>
      <c r="H28" s="25">
        <v>2.4</v>
      </c>
      <c r="J28" s="18"/>
      <c r="K28" s="18"/>
      <c r="L28" s="18"/>
    </row>
    <row r="29" spans="2:12">
      <c r="B29" s="6" t="s">
        <v>39</v>
      </c>
      <c r="C29" s="6"/>
      <c r="D29" s="15">
        <v>1.4</v>
      </c>
      <c r="E29" s="19">
        <v>5</v>
      </c>
      <c r="G29" s="22">
        <v>223.7</v>
      </c>
      <c r="H29" s="25">
        <v>0.6</v>
      </c>
      <c r="J29" s="18"/>
      <c r="K29" s="18"/>
      <c r="L29" s="18"/>
    </row>
    <row r="30" spans="2:12">
      <c r="B30" s="6" t="s">
        <v>11</v>
      </c>
      <c r="C30" s="6"/>
      <c r="D30" s="15">
        <v>10.4</v>
      </c>
      <c r="E30" s="19">
        <v>17</v>
      </c>
      <c r="G30" s="22">
        <v>462.4</v>
      </c>
      <c r="H30" s="25">
        <v>2.2999999999999998</v>
      </c>
      <c r="J30" s="18"/>
      <c r="K30" s="18"/>
      <c r="L30" s="18"/>
    </row>
    <row r="31" spans="2:12">
      <c r="B31" s="6" t="s">
        <v>14</v>
      </c>
      <c r="C31" s="6"/>
      <c r="D31" s="15">
        <v>8.3000000000000007</v>
      </c>
      <c r="E31" s="19">
        <v>39</v>
      </c>
      <c r="G31" s="22">
        <v>147.5</v>
      </c>
      <c r="H31" s="25">
        <v>5.6</v>
      </c>
      <c r="J31" s="18"/>
      <c r="K31" s="18"/>
      <c r="L31" s="18"/>
    </row>
    <row r="32" spans="2:12">
      <c r="B32" s="6" t="s">
        <v>17</v>
      </c>
      <c r="C32" s="6"/>
      <c r="D32" s="15">
        <v>3</v>
      </c>
      <c r="E32" s="19">
        <v>11</v>
      </c>
      <c r="G32" s="22">
        <v>191</v>
      </c>
      <c r="H32" s="25">
        <v>1.6</v>
      </c>
      <c r="J32" s="18"/>
      <c r="K32" s="18"/>
      <c r="L32" s="18"/>
    </row>
    <row r="33" spans="2:12">
      <c r="B33" s="6" t="s">
        <v>34</v>
      </c>
      <c r="C33" s="6"/>
      <c r="D33" s="15">
        <v>1.9</v>
      </c>
      <c r="E33" s="19">
        <v>11</v>
      </c>
      <c r="G33" s="22">
        <v>142.9</v>
      </c>
      <c r="H33" s="25">
        <v>1.3</v>
      </c>
      <c r="J33" s="18"/>
      <c r="K33" s="18"/>
      <c r="L33" s="18"/>
    </row>
    <row r="34" spans="2:12">
      <c r="B34" s="6" t="s">
        <v>32</v>
      </c>
      <c r="C34" s="6"/>
      <c r="D34" s="15">
        <v>2.7</v>
      </c>
      <c r="E34" s="19">
        <v>9</v>
      </c>
      <c r="G34" s="22">
        <v>217.9</v>
      </c>
      <c r="H34" s="25">
        <v>1.2</v>
      </c>
      <c r="J34" s="18"/>
      <c r="K34" s="18"/>
      <c r="L34" s="18"/>
    </row>
    <row r="35" spans="2:12">
      <c r="B35" s="6" t="s">
        <v>12</v>
      </c>
      <c r="C35" s="6"/>
      <c r="D35" s="15">
        <v>19.3</v>
      </c>
      <c r="E35" s="19">
        <v>26</v>
      </c>
      <c r="G35" s="22">
        <v>548.5</v>
      </c>
      <c r="H35" s="25">
        <v>3.5</v>
      </c>
      <c r="J35" s="18"/>
      <c r="K35" s="18"/>
      <c r="L35" s="18"/>
    </row>
    <row r="36" spans="2:12">
      <c r="B36" s="6" t="s">
        <v>13</v>
      </c>
      <c r="C36" s="6"/>
      <c r="D36" s="15">
        <v>24.9</v>
      </c>
      <c r="E36" s="19">
        <v>21</v>
      </c>
      <c r="G36" s="22">
        <v>968.3</v>
      </c>
      <c r="H36" s="25">
        <v>2.6</v>
      </c>
      <c r="J36" s="18"/>
      <c r="K36" s="18"/>
      <c r="L36" s="18"/>
    </row>
    <row r="37" spans="2:12">
      <c r="B37" s="6" t="s">
        <v>18</v>
      </c>
      <c r="C37" s="6"/>
      <c r="D37" s="15">
        <v>2.4</v>
      </c>
      <c r="E37" s="19">
        <v>11</v>
      </c>
      <c r="G37" s="22">
        <v>172.8</v>
      </c>
      <c r="H37" s="25">
        <v>1.4</v>
      </c>
      <c r="J37" s="18"/>
      <c r="K37" s="18"/>
      <c r="L37" s="18"/>
    </row>
    <row r="38" spans="2:12">
      <c r="B38" s="6" t="s">
        <v>16</v>
      </c>
      <c r="C38" s="6"/>
      <c r="D38" s="15">
        <v>7.8</v>
      </c>
      <c r="E38" s="19">
        <v>33</v>
      </c>
      <c r="G38" s="22">
        <v>149.30000000000001</v>
      </c>
      <c r="H38" s="25">
        <v>5.2</v>
      </c>
      <c r="J38" s="18"/>
      <c r="K38" s="18"/>
      <c r="L38" s="18"/>
    </row>
    <row r="39" spans="2:12">
      <c r="B39" s="6" t="s">
        <v>36</v>
      </c>
      <c r="C39" s="6"/>
      <c r="D39" s="15">
        <v>2.7</v>
      </c>
      <c r="E39" s="19">
        <v>10</v>
      </c>
      <c r="G39" s="22">
        <v>232.6</v>
      </c>
      <c r="H39" s="25">
        <v>1.2</v>
      </c>
      <c r="J39" s="18"/>
      <c r="K39" s="18"/>
      <c r="L39" s="18"/>
    </row>
    <row r="40" spans="2:12">
      <c r="B40" s="6" t="s">
        <v>48</v>
      </c>
      <c r="C40" s="6"/>
      <c r="D40" s="15">
        <v>1</v>
      </c>
      <c r="E40" s="19">
        <v>0</v>
      </c>
      <c r="G40" s="22" t="e">
        <v>#N/A</v>
      </c>
      <c r="H40" s="27" t="e">
        <v>#N/A</v>
      </c>
      <c r="J40" s="18"/>
      <c r="K40" s="18"/>
      <c r="L40" s="18"/>
    </row>
    <row r="41" spans="2:12">
      <c r="B41" s="6" t="s">
        <v>20</v>
      </c>
      <c r="C41" s="6"/>
      <c r="D41" s="15">
        <v>3.3</v>
      </c>
      <c r="E41" s="19">
        <v>10</v>
      </c>
      <c r="G41" s="22">
        <v>227.6</v>
      </c>
      <c r="H41" s="25">
        <v>1.5</v>
      </c>
      <c r="J41" s="18"/>
      <c r="K41" s="18"/>
      <c r="L41" s="18"/>
    </row>
    <row r="42" spans="2:12">
      <c r="B42" s="6" t="s">
        <v>21</v>
      </c>
      <c r="C42" s="6"/>
      <c r="D42" s="15">
        <v>6.3</v>
      </c>
      <c r="E42" s="19">
        <v>20</v>
      </c>
      <c r="G42" s="22">
        <v>260.7</v>
      </c>
      <c r="H42" s="25">
        <v>2.4</v>
      </c>
      <c r="J42" s="18"/>
      <c r="K42" s="18"/>
      <c r="L42" s="18"/>
    </row>
    <row r="43" spans="2:12">
      <c r="B43" s="7" t="s">
        <v>35</v>
      </c>
      <c r="C43" s="7"/>
      <c r="D43" s="16">
        <v>2.2999999999999998</v>
      </c>
      <c r="E43" s="20">
        <v>9</v>
      </c>
      <c r="G43" s="23">
        <v>221.4</v>
      </c>
      <c r="H43" s="26">
        <v>1</v>
      </c>
      <c r="J43" s="18"/>
      <c r="K43" s="18"/>
      <c r="L43" s="18"/>
    </row>
    <row r="45" spans="2:12">
      <c r="B45" t="s">
        <v>45</v>
      </c>
    </row>
    <row r="46" spans="2:12">
      <c r="B46" t="s">
        <v>51</v>
      </c>
    </row>
  </sheetData>
  <mergeCells count="1">
    <mergeCell ref="D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Extra income</vt:lpstr>
      <vt:lpstr>Gainslosses_need</vt:lpstr>
      <vt:lpstr>Gainslosses_population</vt:lpstr>
      <vt:lpstr>Extra income_forecastadj</vt:lpstr>
    </vt:vector>
  </TitlesOfParts>
  <Company>Institute for Fiscal Studies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neil_s</dc:creator>
  <cp:lastModifiedBy>siobhan_m</cp:lastModifiedBy>
  <dcterms:created xsi:type="dcterms:W3CDTF">2018-04-09T14:02:39Z</dcterms:created>
  <dcterms:modified xsi:type="dcterms:W3CDTF">2018-04-11T13:14:58Z</dcterms:modified>
</cp:coreProperties>
</file>