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0" yWindow="-255" windowWidth="28635" windowHeight="14370" activeTab="2"/>
  </bookViews>
  <sheets>
    <sheet name="Fig 1" sheetId="1" r:id="rId1"/>
    <sheet name="Fig 2" sheetId="2" r:id="rId2"/>
    <sheet name="Fig 3" sheetId="3" r:id="rId3"/>
    <sheet name="Fig 4" sheetId="4" r:id="rId4"/>
    <sheet name="Fig 5" sheetId="5" r:id="rId5"/>
    <sheet name="Fig 6" sheetId="6" r:id="rId6"/>
    <sheet name="Fig 7" sheetId="7" r:id="rId7"/>
    <sheet name="Fig 8" sheetId="9" r:id="rId8"/>
    <sheet name="Fig 9" sheetId="10" r:id="rId9"/>
    <sheet name="Fig 10" sheetId="11" r:id="rId10"/>
    <sheet name="Fig 11" sheetId="12" r:id="rId11"/>
    <sheet name="Fig 12" sheetId="13" r:id="rId12"/>
    <sheet name="Fig 13" sheetId="15" r:id="rId13"/>
    <sheet name="Fig 14" sheetId="16" r:id="rId14"/>
    <sheet name="Fig 15" sheetId="17" r:id="rId15"/>
    <sheet name="Fig 16" sheetId="18" r:id="rId16"/>
  </sheets>
  <calcPr calcId="125725"/>
</workbook>
</file>

<file path=xl/calcChain.xml><?xml version="1.0" encoding="utf-8"?>
<calcChain xmlns="http://schemas.openxmlformats.org/spreadsheetml/2006/main">
  <c r="K4" i="15"/>
  <c r="K3"/>
</calcChain>
</file>

<file path=xl/sharedStrings.xml><?xml version="1.0" encoding="utf-8"?>
<sst xmlns="http://schemas.openxmlformats.org/spreadsheetml/2006/main" count="427" uniqueCount="205">
  <si>
    <t xml:space="preserve"> </t>
  </si>
  <si>
    <t>Column1</t>
  </si>
  <si>
    <t>1997–98</t>
  </si>
  <si>
    <t>1998–99</t>
  </si>
  <si>
    <t>1999–00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</si>
  <si>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</si>
  <si>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</si>
  <si>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</si>
  <si>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</si>
  <si>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</si>
  <si>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</si>
  <si>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</si>
  <si>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</si>
  <si>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</si>
  <si>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</si>
  <si>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</si>
  <si>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</si>
  <si>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</si>
  <si>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</si>
  <si>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</si>
  <si>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</si>
  <si>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</si>
  <si>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</si>
  <si>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</si>
  <si>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</si>
  <si>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</si>
  <si>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</si>
  <si>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</si>
  <si>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Tax year</t>
  </si>
  <si>
    <t>Cash terms PSNB</t>
  </si>
  <si>
    <t>Per cent of national income</t>
  </si>
  <si>
    <t>Public sector net borrowing, 2017–18</t>
  </si>
  <si>
    <t>December 2012</t>
  </si>
  <si>
    <t>March 2013</t>
  </si>
  <si>
    <t>December 2013</t>
  </si>
  <si>
    <t>March 2014</t>
  </si>
  <si>
    <t>December 2014</t>
  </si>
  <si>
    <t>March 2015</t>
  </si>
  <si>
    <t>July 2015</t>
  </si>
  <si>
    <t>November 2015</t>
  </si>
  <si>
    <t>March 2016</t>
  </si>
  <si>
    <t>November 2016</t>
  </si>
  <si>
    <t>March 2017</t>
  </si>
  <si>
    <t>November 2017</t>
  </si>
  <si>
    <t>March 2018</t>
  </si>
  <si>
    <t>Latest out-turn</t>
  </si>
  <si>
    <t>March 2017 Budget</t>
  </si>
  <si>
    <t>Policy</t>
  </si>
  <si>
    <t>Classification</t>
  </si>
  <si>
    <t>Underlying spend</t>
  </si>
  <si>
    <t>Underlying tax</t>
  </si>
  <si>
    <t>March 2018 Spring Statement</t>
  </si>
  <si>
    <t>Total managed expenditure</t>
  </si>
  <si>
    <t>Current expenditure (including depreciation)</t>
  </si>
  <si>
    <t>Current receipts</t>
  </si>
  <si>
    <t>Public sector net borrowing</t>
  </si>
  <si>
    <t>Current budget deficit</t>
  </si>
  <si>
    <t>Public sector net debt</t>
  </si>
  <si>
    <t>Public sector net debt excluding Bank of England</t>
  </si>
  <si>
    <t>Final year growth</t>
  </si>
  <si>
    <t>March 2012</t>
  </si>
  <si>
    <t>March 2011</t>
  </si>
  <si>
    <t>March 2010</t>
  </si>
  <si>
    <t>April 2009</t>
  </si>
  <si>
    <t>March 2008</t>
  </si>
  <si>
    <t>March 2007</t>
  </si>
  <si>
    <t>March 2006</t>
  </si>
  <si>
    <t>March 2005</t>
  </si>
  <si>
    <t>March 2004</t>
  </si>
  <si>
    <t>April 2003</t>
  </si>
  <si>
    <t>April 2002</t>
  </si>
  <si>
    <t>March 2001</t>
  </si>
  <si>
    <t>March 2000</t>
  </si>
  <si>
    <t>March 1999</t>
  </si>
  <si>
    <t>June 1998</t>
  </si>
  <si>
    <t>November 1997</t>
  </si>
  <si>
    <t>November 1996</t>
  </si>
  <si>
    <t>November 1995</t>
  </si>
  <si>
    <t>November 1994</t>
  </si>
  <si>
    <t>March 1993</t>
  </si>
  <si>
    <t>March 1992</t>
  </si>
  <si>
    <t>March 1991</t>
  </si>
  <si>
    <t>March 1990</t>
  </si>
  <si>
    <t>March 1989</t>
  </si>
  <si>
    <t>March 1988</t>
  </si>
  <si>
    <t>March 1987</t>
  </si>
  <si>
    <t>March 1986</t>
  </si>
  <si>
    <t>March 1985</t>
  </si>
  <si>
    <t>Forecast</t>
  </si>
  <si>
    <t>2023–24</t>
  </si>
  <si>
    <t>2024–25</t>
  </si>
  <si>
    <t>2025–26</t>
  </si>
  <si>
    <t>2026–27</t>
  </si>
  <si>
    <t>2027–28</t>
  </si>
  <si>
    <t>2028–29</t>
  </si>
  <si>
    <t>2029–30</t>
  </si>
  <si>
    <t>2030–31</t>
  </si>
  <si>
    <t>2031–32</t>
  </si>
  <si>
    <t>2032–33</t>
  </si>
  <si>
    <t>2033–34</t>
  </si>
  <si>
    <t>2034–35</t>
  </si>
  <si>
    <t>2035–36</t>
  </si>
  <si>
    <t>2036–37</t>
  </si>
  <si>
    <t>2037–38</t>
  </si>
  <si>
    <t>2038–39</t>
  </si>
  <si>
    <t>2039–40</t>
  </si>
  <si>
    <t>2040–41</t>
  </si>
  <si>
    <t>2041–42</t>
  </si>
  <si>
    <t>2042–43</t>
  </si>
  <si>
    <t>2043–44</t>
  </si>
  <si>
    <t>2044–45</t>
  </si>
  <si>
    <t>2045–46</t>
  </si>
  <si>
    <t>2046–47</t>
  </si>
  <si>
    <t>2047–48</t>
  </si>
  <si>
    <t>2048–49</t>
  </si>
  <si>
    <t>2049–50</t>
  </si>
  <si>
    <t>2050–51</t>
  </si>
  <si>
    <t>2051–52</t>
  </si>
  <si>
    <t>2052–53</t>
  </si>
  <si>
    <t>2053–54</t>
  </si>
  <si>
    <t>2054–55</t>
  </si>
  <si>
    <t>2055–56</t>
  </si>
  <si>
    <t>2056–57</t>
  </si>
  <si>
    <t>2057–58</t>
  </si>
  <si>
    <t>2058–59</t>
  </si>
  <si>
    <t>2059–60</t>
  </si>
  <si>
    <t>2060–61</t>
  </si>
  <si>
    <t>2061–62</t>
  </si>
  <si>
    <t>2062–63</t>
  </si>
  <si>
    <t>2063–64</t>
  </si>
  <si>
    <t>2064–65</t>
  </si>
  <si>
    <t>2065–66</t>
  </si>
  <si>
    <t>2066–67</t>
  </si>
  <si>
    <t>No deficit</t>
  </si>
  <si>
    <t>Low growth</t>
  </si>
  <si>
    <t>Central growth</t>
  </si>
  <si>
    <t>High growth</t>
  </si>
  <si>
    <t>2018-19 deficit</t>
  </si>
  <si>
    <t>Annual growth rate</t>
  </si>
  <si>
    <t>Deficit for 50% of GDP debt</t>
  </si>
  <si>
    <t>Deficit for 70% of GDP debt</t>
  </si>
  <si>
    <t>Deficit for 90% of GDP debt</t>
  </si>
  <si>
    <t>Out-turn (November 2017)</t>
  </si>
  <si>
    <t>Forecast (November 2017)</t>
  </si>
  <si>
    <t>Forecast (March 2018)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</si>
  <si>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</si>
  <si>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</si>
  <si>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</si>
  <si>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</si>
  <si>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</si>
  <si>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</si>
  <si>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</si>
  <si>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</si>
  <si>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</si>
  <si>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</si>
  <si>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</si>
  <si>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</si>
  <si>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</si>
  <si>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</si>
  <si>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</si>
  <si>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</si>
  <si>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</si>
  <si>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</si>
  <si>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</si>
  <si>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</si>
  <si>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</si>
  <si>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</si>
  <si>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</si>
  <si>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</si>
  <si>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</si>
  <si>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</si>
  <si>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</si>
  <si>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</si>
  <si>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</si>
  <si>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Out-turn (March 2018)</t>
  </si>
  <si>
    <t>OBR March</t>
  </si>
  <si>
    <t>Bank feb</t>
  </si>
  <si>
    <t>Bank aug</t>
  </si>
  <si>
    <t>Quarter</t>
  </si>
  <si>
    <t>OBR</t>
  </si>
  <si>
    <t>Citigroup</t>
  </si>
  <si>
    <t>Commerzbank</t>
  </si>
  <si>
    <t>EY ITEM</t>
  </si>
  <si>
    <t>Natwest</t>
  </si>
  <si>
    <t>Beacon</t>
  </si>
  <si>
    <t>Karn consulting</t>
  </si>
  <si>
    <t>NIESR</t>
  </si>
  <si>
    <t>Oxford economics</t>
  </si>
  <si>
    <t>Average</t>
  </si>
  <si>
    <t>February 2018</t>
  </si>
  <si>
    <t>August 2018</t>
  </si>
  <si>
    <t>Updated no policy change forecast</t>
  </si>
  <si>
    <t>5 years out</t>
  </si>
  <si>
    <t xml:space="preserve"> 4 years out</t>
  </si>
  <si>
    <t>3 years out</t>
  </si>
  <si>
    <t>2 years out</t>
  </si>
  <si>
    <t>Policy response:
1 year out</t>
  </si>
  <si>
    <t>Change to underlying forecast</t>
  </si>
  <si>
    <t>Underlying
deteriorations,
11 occasions</t>
  </si>
  <si>
    <t>Underlying
improvements,
6 occasions</t>
  </si>
  <si>
    <t>Central OBR forecast</t>
  </si>
  <si>
    <t>Fully asymmetric policy response</t>
  </si>
  <si>
    <t>Estimated asymmetric policy response</t>
  </si>
  <si>
    <t>Two fiscal events per year</t>
  </si>
  <si>
    <t>£ billion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</si>
</sst>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2"/>
      <color theme="1"/>
      <name val="Noto Sans"/>
      <family val="2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ashed">
        <color indexed="45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0" xfId="0" applyFont="1" applyBorder="1"/>
    <xf numFmtId="49" fontId="0" fillId="0" borderId="0" xfId="0" applyNumberFormat="1" applyBorder="1"/>
    <xf numFmtId="0" fontId="0" fillId="0" borderId="0" xfId="0" applyNumberFormat="1"/>
    <xf numFmtId="0" fontId="0" fillId="0" borderId="0" xfId="0" applyBorder="1" applyAlignment="1">
      <alignment wrapText="1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0" fontId="0" fillId="0" borderId="0" xfId="0" applyAlignment="1">
      <alignment horizontal="center"/>
    </xf>
  </cellXfs>
  <cellStyles count="2">
    <cellStyle name="%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8"/>
  <sheetViews>
    <sheetView workbookViewId="0">
      <selection activeCell="F9" sqref="F9"/>
    </sheetView>
  </sheetViews>
  <sheetFormatPr defaultRowHeight="18"/>
  <cols>
    <col min="3" max="3" width="23.88671875" customWidth="1"/>
  </cols>
  <sheetData>
    <row r="2" spans="1:3">
      <c r="A2" t="s">
        <v>28</v>
      </c>
      <c r="B2" t="s">
        <v>29</v>
      </c>
      <c r="C2" t="s">
        <v>30</v>
      </c>
    </row>
    <row r="3" spans="1:3">
      <c r="A3" t="s">
        <v>2</v>
      </c>
      <c r="B3">
        <v>9.0920000000000005</v>
      </c>
      <c r="C3">
        <v>0.94774379228858441</v>
      </c>
    </row>
    <row r="4" spans="1:3">
      <c r="A4" t="s">
        <v>3</v>
      </c>
      <c r="B4">
        <v>-1.0900000000000001</v>
      </c>
      <c r="C4">
        <v>-0.10863368720673888</v>
      </c>
    </row>
    <row r="5" spans="1:3">
      <c r="A5" t="s">
        <v>4</v>
      </c>
      <c r="B5">
        <v>-10.961</v>
      </c>
      <c r="C5">
        <v>-1.0488081899088215</v>
      </c>
    </row>
    <row r="6" spans="1:3">
      <c r="A6" t="s">
        <v>5</v>
      </c>
      <c r="B6">
        <v>-16.123000000000001</v>
      </c>
      <c r="C6">
        <v>-1.466732651290066</v>
      </c>
    </row>
    <row r="7" spans="1:3">
      <c r="A7" t="s">
        <v>6</v>
      </c>
      <c r="B7">
        <v>4.4009999999999998</v>
      </c>
      <c r="C7">
        <v>0.38558688321212009</v>
      </c>
    </row>
    <row r="8" spans="1:3">
      <c r="A8" t="s">
        <v>7</v>
      </c>
      <c r="B8">
        <v>32.052999999999997</v>
      </c>
      <c r="C8">
        <v>2.6697128807212294</v>
      </c>
    </row>
    <row r="9" spans="1:3">
      <c r="A9" t="s">
        <v>8</v>
      </c>
      <c r="B9">
        <v>38.83</v>
      </c>
      <c r="C9">
        <v>3.0612285120758096</v>
      </c>
    </row>
    <row r="10" spans="1:3">
      <c r="A10" t="s">
        <v>9</v>
      </c>
      <c r="B10">
        <v>46.121000000000002</v>
      </c>
      <c r="C10">
        <v>3.4731787104484533</v>
      </c>
    </row>
    <row r="11" spans="1:3">
      <c r="A11" t="s">
        <v>10</v>
      </c>
      <c r="B11">
        <v>41.585999999999999</v>
      </c>
      <c r="C11">
        <v>2.9432268484343624</v>
      </c>
    </row>
    <row r="12" spans="1:3">
      <c r="A12" t="s">
        <v>11</v>
      </c>
      <c r="B12">
        <v>37.982999999999997</v>
      </c>
      <c r="C12">
        <v>2.5534274938992829</v>
      </c>
    </row>
    <row r="13" spans="1:3">
      <c r="A13" t="s">
        <v>12</v>
      </c>
      <c r="B13">
        <v>42.945999999999998</v>
      </c>
      <c r="C13">
        <v>2.7551616779374712</v>
      </c>
    </row>
    <row r="14" spans="1:3">
      <c r="A14" t="s">
        <v>13</v>
      </c>
      <c r="B14">
        <v>113.512</v>
      </c>
      <c r="C14">
        <v>7.2598661383833623</v>
      </c>
    </row>
    <row r="15" spans="1:3">
      <c r="A15" t="s">
        <v>14</v>
      </c>
      <c r="B15">
        <v>153.13499999999999</v>
      </c>
      <c r="C15">
        <v>9.8979599091741708</v>
      </c>
    </row>
    <row r="16" spans="1:3">
      <c r="A16" t="s">
        <v>15</v>
      </c>
      <c r="B16">
        <v>136.81800000000001</v>
      </c>
      <c r="C16">
        <v>8.5159859131259648</v>
      </c>
    </row>
    <row r="17" spans="1:3">
      <c r="A17" t="s">
        <v>16</v>
      </c>
      <c r="B17">
        <v>116.673</v>
      </c>
      <c r="C17">
        <v>7.0695056260111366</v>
      </c>
    </row>
    <row r="18" spans="1:3">
      <c r="A18" t="s">
        <v>17</v>
      </c>
      <c r="B18">
        <v>120.79</v>
      </c>
      <c r="C18">
        <v>7.0609141951908168</v>
      </c>
    </row>
    <row r="19" spans="1:3">
      <c r="A19" t="s">
        <v>18</v>
      </c>
      <c r="B19">
        <v>98.218999999999994</v>
      </c>
      <c r="C19">
        <v>5.5137395795323769</v>
      </c>
    </row>
    <row r="20" spans="1:3">
      <c r="A20" t="s">
        <v>19</v>
      </c>
      <c r="B20">
        <v>90.492000000000004</v>
      </c>
      <c r="C20">
        <v>4.8781460759257573</v>
      </c>
    </row>
    <row r="21" spans="1:3">
      <c r="A21" t="s">
        <v>20</v>
      </c>
      <c r="B21">
        <v>72.459999999999994</v>
      </c>
      <c r="C21">
        <v>3.7888136401474108</v>
      </c>
    </row>
    <row r="22" spans="1:3">
      <c r="A22" t="s">
        <v>21</v>
      </c>
      <c r="B22">
        <v>45.436999999999998</v>
      </c>
      <c r="C22">
        <v>2.2842282327935077</v>
      </c>
    </row>
    <row r="23" spans="1:3">
      <c r="A23" t="s">
        <v>22</v>
      </c>
      <c r="B23">
        <v>39.877000000000002</v>
      </c>
      <c r="C23">
        <v>1.9393475462344019</v>
      </c>
    </row>
    <row r="24" spans="1:3">
      <c r="A24" t="s">
        <v>23</v>
      </c>
      <c r="B24">
        <v>37.055017609587786</v>
      </c>
      <c r="C24">
        <v>1.751138445473142</v>
      </c>
    </row>
    <row r="25" spans="1:3">
      <c r="A25" t="s">
        <v>24</v>
      </c>
      <c r="B25">
        <v>33.903454728244874</v>
      </c>
      <c r="C25">
        <v>1.5574025690502087</v>
      </c>
    </row>
    <row r="26" spans="1:3">
      <c r="A26" t="s">
        <v>25</v>
      </c>
      <c r="B26">
        <v>28.735633204346989</v>
      </c>
      <c r="C26">
        <v>1.282042353282085</v>
      </c>
    </row>
    <row r="27" spans="1:3">
      <c r="A27" t="s">
        <v>26</v>
      </c>
      <c r="B27">
        <v>25.993383248116995</v>
      </c>
      <c r="C27">
        <v>1.1242666941223511</v>
      </c>
    </row>
    <row r="28" spans="1:3">
      <c r="A28" t="s">
        <v>27</v>
      </c>
      <c r="B28">
        <v>21.38824921363787</v>
      </c>
      <c r="C28">
        <v>0.89528229291555117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15"/>
  <sheetViews>
    <sheetView workbookViewId="0">
      <selection activeCell="C31" sqref="C31"/>
    </sheetView>
  </sheetViews>
  <sheetFormatPr defaultRowHeight="18"/>
  <cols>
    <col min="1" max="1" width="23.5546875" customWidth="1"/>
    <col min="2" max="2" width="28.44140625" customWidth="1"/>
    <col min="3" max="3" width="24.5546875" customWidth="1"/>
    <col min="4" max="4" width="26.88671875" customWidth="1"/>
    <col min="5" max="5" width="29.21875" customWidth="1"/>
  </cols>
  <sheetData>
    <row r="2" spans="1:4">
      <c r="A2" t="s">
        <v>138</v>
      </c>
      <c r="B2" t="s">
        <v>139</v>
      </c>
      <c r="C2" t="s">
        <v>140</v>
      </c>
      <c r="D2" t="s">
        <v>141</v>
      </c>
    </row>
    <row r="3" spans="1:4">
      <c r="A3">
        <v>1</v>
      </c>
      <c r="B3">
        <v>-1.3428145837850349</v>
      </c>
      <c r="C3">
        <v>-0.49931936332684668</v>
      </c>
      <c r="D3">
        <v>0.34417585713134158</v>
      </c>
    </row>
    <row r="4" spans="1:4">
      <c r="A4">
        <v>1.25</v>
      </c>
      <c r="B4">
        <v>-1.2663667057744499</v>
      </c>
      <c r="C4">
        <v>-0.38804678861903019</v>
      </c>
      <c r="D4">
        <v>0.49027312853638988</v>
      </c>
    </row>
    <row r="5" spans="1:4">
      <c r="A5">
        <v>1.5</v>
      </c>
      <c r="B5">
        <v>-1.1928120636504302</v>
      </c>
      <c r="C5">
        <v>-0.27912526474747451</v>
      </c>
      <c r="D5">
        <v>0.63456153415548144</v>
      </c>
    </row>
    <row r="6" spans="1:4">
      <c r="A6">
        <v>1.75</v>
      </c>
      <c r="B6">
        <v>-1.1220477924974845</v>
      </c>
      <c r="C6">
        <v>-0.17248111297169264</v>
      </c>
      <c r="D6">
        <v>0.77708556655409933</v>
      </c>
    </row>
    <row r="7" spans="1:4">
      <c r="A7">
        <v>2</v>
      </c>
      <c r="B7">
        <v>-1.053970213337351</v>
      </c>
      <c r="C7">
        <v>-6.8039947875312423E-2</v>
      </c>
      <c r="D7">
        <v>0.9178903175867259</v>
      </c>
    </row>
    <row r="8" spans="1:4">
      <c r="A8">
        <v>2.25</v>
      </c>
      <c r="B8">
        <v>-0.98847534280219818</v>
      </c>
      <c r="C8">
        <v>3.4272959315633567E-2</v>
      </c>
      <c r="D8">
        <v>1.0570212614334655</v>
      </c>
    </row>
    <row r="9" spans="1:4">
      <c r="A9">
        <v>2.5</v>
      </c>
      <c r="B9">
        <v>-0.92545937254486743</v>
      </c>
      <c r="C9">
        <v>0.13453233780535068</v>
      </c>
      <c r="D9">
        <v>1.1945240481555688</v>
      </c>
    </row>
    <row r="10" spans="1:4">
      <c r="A10">
        <v>2.75</v>
      </c>
      <c r="B10">
        <v>-0.86481911537760625</v>
      </c>
      <c r="C10">
        <v>0.23281259694450626</v>
      </c>
      <c r="D10">
        <v>1.3304443092666187</v>
      </c>
    </row>
    <row r="11" spans="1:4">
      <c r="A11">
        <v>3</v>
      </c>
      <c r="B11">
        <v>-0.80645241589477257</v>
      </c>
      <c r="C11">
        <v>0.32918753030452669</v>
      </c>
      <c r="D11">
        <v>1.4648274765038261</v>
      </c>
    </row>
    <row r="12" spans="1:4">
      <c r="A12">
        <v>3.25</v>
      </c>
      <c r="B12">
        <v>-0.75025852406424143</v>
      </c>
      <c r="C12">
        <v>0.42373004530811675</v>
      </c>
      <c r="D12">
        <v>1.5977186146804749</v>
      </c>
    </row>
    <row r="13" spans="1:4">
      <c r="A13">
        <v>3.5</v>
      </c>
      <c r="B13">
        <v>-0.69613843095336359</v>
      </c>
      <c r="C13">
        <v>0.51651191912981642</v>
      </c>
      <c r="D13">
        <v>1.7291622692129964</v>
      </c>
    </row>
    <row r="14" spans="1:4">
      <c r="A14">
        <v>3.75</v>
      </c>
      <c r="B14">
        <v>-0.64399516637859144</v>
      </c>
      <c r="C14">
        <v>0.6076035811347037</v>
      </c>
      <c r="D14">
        <v>1.8592023286479991</v>
      </c>
    </row>
    <row r="15" spans="1:4">
      <c r="A15">
        <v>4</v>
      </c>
      <c r="B15">
        <v>-0.59373405882553321</v>
      </c>
      <c r="C15">
        <v>0.69707392172254246</v>
      </c>
      <c r="D15">
        <v>1.9878819022706182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31"/>
  <sheetViews>
    <sheetView workbookViewId="0">
      <selection activeCell="D35" sqref="D35"/>
    </sheetView>
  </sheetViews>
  <sheetFormatPr defaultRowHeight="18"/>
  <cols>
    <col min="2" max="2" width="22.88671875" customWidth="1"/>
    <col min="3" max="3" width="24.5546875" customWidth="1"/>
    <col min="4" max="4" width="18.33203125" customWidth="1"/>
    <col min="5" max="5" width="19.33203125" customWidth="1"/>
  </cols>
  <sheetData>
    <row r="2" spans="1:6">
      <c r="A2" s="2" t="s">
        <v>0</v>
      </c>
      <c r="B2" s="2" t="s">
        <v>142</v>
      </c>
      <c r="C2" s="2" t="s">
        <v>143</v>
      </c>
      <c r="D2" s="2" t="s">
        <v>45</v>
      </c>
      <c r="E2" t="s">
        <v>174</v>
      </c>
      <c r="F2" t="s">
        <v>144</v>
      </c>
    </row>
    <row r="3" spans="1:6">
      <c r="A3" t="s">
        <v>145</v>
      </c>
      <c r="B3">
        <v>101.29289166251692</v>
      </c>
      <c r="D3">
        <v>101.16050338671496</v>
      </c>
      <c r="E3">
        <v>101.35040137521148</v>
      </c>
    </row>
    <row r="4" spans="1:6">
      <c r="A4" t="s">
        <v>146</v>
      </c>
      <c r="B4">
        <v>101.50426811677858</v>
      </c>
      <c r="D4">
        <v>101.32445634180199</v>
      </c>
      <c r="E4">
        <v>101.51890733626216</v>
      </c>
    </row>
    <row r="5" spans="1:6">
      <c r="A5" t="s">
        <v>147</v>
      </c>
      <c r="B5">
        <v>101.48985878795058</v>
      </c>
      <c r="D5">
        <v>101.59284157446646</v>
      </c>
      <c r="E5">
        <v>101.66807064548711</v>
      </c>
    </row>
    <row r="6" spans="1:6">
      <c r="A6" t="s">
        <v>148</v>
      </c>
      <c r="B6">
        <v>101.95785452503516</v>
      </c>
      <c r="D6">
        <v>102.37069158072173</v>
      </c>
      <c r="E6">
        <v>102.32425221270151</v>
      </c>
    </row>
    <row r="7" spans="1:6">
      <c r="A7" t="s">
        <v>149</v>
      </c>
      <c r="B7">
        <v>101.41648680107669</v>
      </c>
      <c r="D7">
        <v>101.95525048309989</v>
      </c>
      <c r="E7">
        <v>101.75499894983543</v>
      </c>
    </row>
    <row r="8" spans="1:6">
      <c r="A8" t="s">
        <v>150</v>
      </c>
      <c r="B8">
        <v>101.2756858967808</v>
      </c>
      <c r="C8">
        <v>101.2756858967808</v>
      </c>
      <c r="D8">
        <v>101.72733800823961</v>
      </c>
      <c r="E8">
        <v>101.58088446115725</v>
      </c>
    </row>
    <row r="9" spans="1:6">
      <c r="A9" t="s">
        <v>151</v>
      </c>
      <c r="C9">
        <v>101.67263786321297</v>
      </c>
      <c r="D9">
        <v>102.57843224616978</v>
      </c>
      <c r="E9">
        <v>102.59257039260572</v>
      </c>
    </row>
    <row r="10" spans="1:6">
      <c r="A10" t="s">
        <v>152</v>
      </c>
      <c r="C10">
        <v>101.91148976362238</v>
      </c>
      <c r="D10">
        <v>103.29365323886124</v>
      </c>
      <c r="E10">
        <v>103.35004062852673</v>
      </c>
      <c r="F10">
        <v>103.35004062852673</v>
      </c>
    </row>
    <row r="11" spans="1:6">
      <c r="A11" t="s">
        <v>153</v>
      </c>
      <c r="C11">
        <v>102.09847056940401</v>
      </c>
      <c r="D11">
        <v>102.84277752242687</v>
      </c>
      <c r="F11">
        <v>102.7312157459485</v>
      </c>
    </row>
    <row r="12" spans="1:6">
      <c r="A12" t="s">
        <v>154</v>
      </c>
      <c r="C12">
        <v>102.30739724525664</v>
      </c>
      <c r="D12">
        <v>103.28954643171629</v>
      </c>
      <c r="F12">
        <v>102.99372088138333</v>
      </c>
    </row>
    <row r="13" spans="1:6">
      <c r="A13" s="4" t="s">
        <v>155</v>
      </c>
      <c r="C13">
        <v>102.53358312061071</v>
      </c>
      <c r="F13">
        <v>103.24153819458466</v>
      </c>
    </row>
    <row r="14" spans="1:6">
      <c r="A14" s="4" t="s">
        <v>156</v>
      </c>
      <c r="C14">
        <v>102.84401464673216</v>
      </c>
      <c r="F14">
        <v>103.48613956553181</v>
      </c>
    </row>
    <row r="15" spans="1:6">
      <c r="A15" s="4" t="s">
        <v>157</v>
      </c>
      <c r="C15">
        <v>103.09861450181452</v>
      </c>
      <c r="F15">
        <v>103.71114147815166</v>
      </c>
    </row>
    <row r="16" spans="1:6">
      <c r="A16" s="4" t="s">
        <v>158</v>
      </c>
      <c r="C16">
        <v>103.3535515956365</v>
      </c>
      <c r="F16">
        <v>103.9440312296817</v>
      </c>
    </row>
    <row r="17" spans="1:6">
      <c r="A17" s="4" t="s">
        <v>159</v>
      </c>
      <c r="C17">
        <v>103.6565424856322</v>
      </c>
      <c r="F17">
        <v>104.18562025342086</v>
      </c>
    </row>
    <row r="18" spans="1:6">
      <c r="A18" s="4" t="s">
        <v>160</v>
      </c>
      <c r="C18">
        <v>103.95958181393168</v>
      </c>
      <c r="F18">
        <v>104.44274827879303</v>
      </c>
    </row>
    <row r="19" spans="1:6">
      <c r="A19" s="4" t="s">
        <v>161</v>
      </c>
      <c r="C19">
        <v>104.26320890928562</v>
      </c>
      <c r="F19">
        <v>104.72617914071711</v>
      </c>
    </row>
    <row r="20" spans="1:6">
      <c r="A20" s="4" t="s">
        <v>162</v>
      </c>
      <c r="C20">
        <v>104.5555647968544</v>
      </c>
      <c r="F20">
        <v>104.99440829707021</v>
      </c>
    </row>
    <row r="21" spans="1:6">
      <c r="A21" s="4" t="s">
        <v>163</v>
      </c>
      <c r="C21">
        <v>104.85073426700527</v>
      </c>
      <c r="F21">
        <v>105.28007467411665</v>
      </c>
    </row>
    <row r="22" spans="1:6">
      <c r="A22" s="4" t="s">
        <v>164</v>
      </c>
      <c r="C22">
        <v>105.16903243519873</v>
      </c>
      <c r="F22">
        <v>105.56827804516986</v>
      </c>
    </row>
    <row r="23" spans="1:6">
      <c r="A23" s="4" t="s">
        <v>165</v>
      </c>
      <c r="C23">
        <v>105.51455361219276</v>
      </c>
      <c r="F23">
        <v>105.85802679699792</v>
      </c>
    </row>
    <row r="24" spans="1:6">
      <c r="A24" s="4" t="s">
        <v>166</v>
      </c>
      <c r="C24">
        <v>105.85377853021203</v>
      </c>
      <c r="F24">
        <v>106.18214611360169</v>
      </c>
    </row>
    <row r="25" spans="1:6">
      <c r="A25" s="4" t="s">
        <v>167</v>
      </c>
      <c r="C25">
        <v>106.19814231378481</v>
      </c>
      <c r="F25">
        <v>106.52220668514398</v>
      </c>
    </row>
    <row r="26" spans="1:6">
      <c r="A26" s="4" t="s">
        <v>168</v>
      </c>
      <c r="C26">
        <v>106.53706380359402</v>
      </c>
      <c r="F26">
        <v>106.83897903810109</v>
      </c>
    </row>
    <row r="27" spans="1:6">
      <c r="A27" s="4" t="s">
        <v>169</v>
      </c>
      <c r="C27">
        <v>106.88573511718241</v>
      </c>
      <c r="F27">
        <v>107.15893416151458</v>
      </c>
    </row>
    <row r="28" spans="1:6">
      <c r="A28" s="4" t="s">
        <v>170</v>
      </c>
      <c r="C28">
        <v>107.25098467900061</v>
      </c>
      <c r="F28">
        <v>107.48187882657648</v>
      </c>
    </row>
    <row r="29" spans="1:6">
      <c r="A29" s="4" t="s">
        <v>171</v>
      </c>
      <c r="C29">
        <v>107.59828383784316</v>
      </c>
      <c r="F29">
        <v>107.8070813895238</v>
      </c>
    </row>
    <row r="30" spans="1:6">
      <c r="A30" s="4" t="s">
        <v>172</v>
      </c>
      <c r="C30">
        <v>107.92455616470677</v>
      </c>
      <c r="F30">
        <v>108.13602988224244</v>
      </c>
    </row>
    <row r="31" spans="1:6">
      <c r="A31" s="5" t="s">
        <v>173</v>
      </c>
      <c r="B31" s="2"/>
      <c r="C31" s="2">
        <v>108.24783805637227</v>
      </c>
      <c r="D31" s="2"/>
      <c r="F31">
        <v>108.45981252936031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E31"/>
  <sheetViews>
    <sheetView workbookViewId="0">
      <selection activeCell="G37" sqref="G37"/>
    </sheetView>
  </sheetViews>
  <sheetFormatPr defaultRowHeight="18"/>
  <cols>
    <col min="3" max="3" width="12" customWidth="1"/>
  </cols>
  <sheetData>
    <row r="2" spans="2:5">
      <c r="B2" t="s">
        <v>178</v>
      </c>
      <c r="C2" s="2" t="s">
        <v>175</v>
      </c>
      <c r="D2" s="2" t="s">
        <v>176</v>
      </c>
      <c r="E2" s="2" t="s">
        <v>177</v>
      </c>
    </row>
    <row r="3" spans="2:5">
      <c r="B3" s="2" t="s">
        <v>145</v>
      </c>
      <c r="C3" s="2">
        <v>96.904037964252225</v>
      </c>
      <c r="D3" s="2">
        <v>96.904037964252225</v>
      </c>
      <c r="E3" s="2">
        <v>97.360312039028742</v>
      </c>
    </row>
    <row r="4" spans="2:5">
      <c r="B4" s="2" t="s">
        <v>146</v>
      </c>
      <c r="C4" s="2">
        <v>97.365194834718295</v>
      </c>
      <c r="D4" s="2">
        <v>97.365194834718295</v>
      </c>
      <c r="E4" s="2">
        <v>97.512594082868461</v>
      </c>
    </row>
    <row r="5" spans="2:5">
      <c r="B5" s="2" t="s">
        <v>147</v>
      </c>
      <c r="C5" s="2">
        <v>97.891912299005028</v>
      </c>
      <c r="D5" s="2">
        <v>97.891912299005028</v>
      </c>
      <c r="E5" s="2">
        <v>97.972621040368651</v>
      </c>
    </row>
    <row r="6" spans="2:5">
      <c r="B6" s="2" t="s">
        <v>148</v>
      </c>
      <c r="C6" s="2">
        <v>98.624445373614193</v>
      </c>
      <c r="D6" s="2">
        <v>98.624445373614193</v>
      </c>
      <c r="E6" s="2">
        <v>98.699042173776476</v>
      </c>
    </row>
    <row r="7" spans="2:5">
      <c r="B7" t="s">
        <v>149</v>
      </c>
      <c r="C7">
        <v>98.8499494594803</v>
      </c>
      <c r="D7">
        <v>98.8499494594803</v>
      </c>
      <c r="E7">
        <v>99.086108935337776</v>
      </c>
    </row>
    <row r="8" spans="2:5">
      <c r="B8" t="s">
        <v>150</v>
      </c>
      <c r="C8">
        <v>99.111988860788273</v>
      </c>
      <c r="D8">
        <v>99.111988860788273</v>
      </c>
      <c r="E8">
        <v>99.296838656578146</v>
      </c>
    </row>
    <row r="9" spans="2:5">
      <c r="B9" t="s">
        <v>151</v>
      </c>
      <c r="C9">
        <v>99.608057254898782</v>
      </c>
      <c r="D9">
        <v>99.608057254898767</v>
      </c>
      <c r="E9">
        <v>99.645735506367615</v>
      </c>
    </row>
    <row r="10" spans="2:5">
      <c r="B10" t="s">
        <v>152</v>
      </c>
      <c r="C10">
        <v>100</v>
      </c>
      <c r="D10">
        <v>100</v>
      </c>
      <c r="E10">
        <v>100</v>
      </c>
    </row>
    <row r="11" spans="2:5">
      <c r="B11" t="s">
        <v>153</v>
      </c>
      <c r="C11">
        <v>100.41497879097565</v>
      </c>
      <c r="D11">
        <v>100.48097362556172</v>
      </c>
      <c r="E11">
        <v>100.23478471772158</v>
      </c>
    </row>
    <row r="12" spans="2:5">
      <c r="B12" t="s">
        <v>154</v>
      </c>
      <c r="C12">
        <v>100.76744610388968</v>
      </c>
      <c r="D12">
        <v>100.89600466028246</v>
      </c>
      <c r="E12">
        <v>100.59938689579218</v>
      </c>
    </row>
    <row r="13" spans="2:5">
      <c r="B13" t="s">
        <v>155</v>
      </c>
      <c r="C13">
        <v>101.08992360597657</v>
      </c>
      <c r="D13">
        <v>101.46076711983989</v>
      </c>
      <c r="E13">
        <v>101.10056324476058</v>
      </c>
    </row>
    <row r="14" spans="2:5">
      <c r="B14" t="s">
        <v>156</v>
      </c>
      <c r="C14">
        <v>101.40128165956315</v>
      </c>
      <c r="D14">
        <v>101.79</v>
      </c>
      <c r="E14">
        <v>101.54</v>
      </c>
    </row>
    <row r="15" spans="2:5">
      <c r="B15" t="s">
        <v>157</v>
      </c>
      <c r="C15">
        <v>101.71106340269942</v>
      </c>
      <c r="D15">
        <v>102.25948685873418</v>
      </c>
      <c r="E15">
        <v>101.98889345028171</v>
      </c>
    </row>
    <row r="16" spans="2:5">
      <c r="B16" t="s">
        <v>158</v>
      </c>
      <c r="C16">
        <v>102.02179148070311</v>
      </c>
      <c r="D16">
        <v>102.64150554090534</v>
      </c>
      <c r="E16">
        <v>102.39005598253728</v>
      </c>
    </row>
    <row r="17" spans="2:5">
      <c r="B17" t="s">
        <v>159</v>
      </c>
      <c r="C17">
        <v>102.34367018341142</v>
      </c>
      <c r="D17">
        <v>103.17545408416518</v>
      </c>
      <c r="E17">
        <v>102.89004321419284</v>
      </c>
    </row>
    <row r="18" spans="2:5">
      <c r="B18" t="s">
        <v>160</v>
      </c>
      <c r="C18">
        <v>102.66707571052636</v>
      </c>
      <c r="D18">
        <v>103.489893</v>
      </c>
      <c r="E18">
        <v>103.33725800000002</v>
      </c>
    </row>
    <row r="19" spans="2:5">
      <c r="B19" t="s">
        <v>161</v>
      </c>
      <c r="C19">
        <v>102.99458351371347</v>
      </c>
      <c r="D19">
        <v>103.95699434058916</v>
      </c>
      <c r="E19">
        <v>103.77369908566165</v>
      </c>
    </row>
    <row r="20" spans="2:5">
      <c r="B20" t="s">
        <v>162</v>
      </c>
      <c r="C20">
        <v>103.3303464109691</v>
      </c>
      <c r="D20">
        <v>104.34535453288436</v>
      </c>
      <c r="E20">
        <v>104.1511649454369</v>
      </c>
    </row>
    <row r="21" spans="2:5">
      <c r="B21" t="s">
        <v>163</v>
      </c>
      <c r="C21">
        <v>103.67133721085008</v>
      </c>
      <c r="D21">
        <v>104.89848416737073</v>
      </c>
      <c r="E21">
        <v>104.63917394883411</v>
      </c>
    </row>
    <row r="22" spans="2:5">
      <c r="B22" t="s">
        <v>164</v>
      </c>
      <c r="C22">
        <v>104.01656401603393</v>
      </c>
      <c r="D22">
        <v>105.21817421309999</v>
      </c>
      <c r="E22">
        <v>105.07332393440001</v>
      </c>
    </row>
    <row r="23" spans="2:5">
      <c r="B23" t="s">
        <v>165</v>
      </c>
      <c r="C23">
        <v>104.36606168158808</v>
      </c>
      <c r="D23">
        <v>105.70347184551106</v>
      </c>
      <c r="E23">
        <v>105.5067198603922</v>
      </c>
    </row>
    <row r="24" spans="2:5">
      <c r="B24" t="s">
        <v>166</v>
      </c>
      <c r="C24">
        <v>104.71673407443029</v>
      </c>
      <c r="E24">
        <v>105.8904894000257</v>
      </c>
    </row>
    <row r="25" spans="2:5">
      <c r="B25" t="s">
        <v>167</v>
      </c>
      <c r="C25">
        <v>105.08793080918011</v>
      </c>
      <c r="E25">
        <v>106.39711207117453</v>
      </c>
    </row>
    <row r="26" spans="2:5">
      <c r="B26" t="s">
        <v>168</v>
      </c>
      <c r="C26">
        <v>105.47042611306622</v>
      </c>
    </row>
    <row r="27" spans="2:5">
      <c r="B27" t="s">
        <v>169</v>
      </c>
      <c r="C27">
        <v>105.85433819916688</v>
      </c>
    </row>
    <row r="28" spans="2:5">
      <c r="B28" t="s">
        <v>170</v>
      </c>
      <c r="C28">
        <v>106.23911827465741</v>
      </c>
    </row>
    <row r="29" spans="2:5">
      <c r="B29" t="s">
        <v>171</v>
      </c>
      <c r="C29">
        <v>106.62529675132552</v>
      </c>
    </row>
    <row r="30" spans="2:5">
      <c r="B30" t="s">
        <v>172</v>
      </c>
      <c r="C30">
        <v>107.01287909440586</v>
      </c>
    </row>
    <row r="31" spans="2:5">
      <c r="B31" t="s">
        <v>173</v>
      </c>
      <c r="C31">
        <v>107.39330916056851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K4"/>
  <sheetViews>
    <sheetView workbookViewId="0">
      <selection activeCell="F28" sqref="F28"/>
    </sheetView>
  </sheetViews>
  <sheetFormatPr defaultRowHeight="18"/>
  <cols>
    <col min="1" max="1" width="18.109375" customWidth="1"/>
  </cols>
  <sheetData>
    <row r="2" spans="1:11">
      <c r="B2" s="2" t="s">
        <v>179</v>
      </c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</row>
    <row r="3" spans="1:11">
      <c r="A3" s="6" t="s">
        <v>189</v>
      </c>
      <c r="B3" s="2">
        <v>7.0834411695597455</v>
      </c>
      <c r="C3" s="2">
        <v>8.8999822475551937</v>
      </c>
      <c r="D3" s="2">
        <v>9.0078002555407757</v>
      </c>
      <c r="E3">
        <v>9.7594706137219553</v>
      </c>
      <c r="F3">
        <v>7.622159568559983</v>
      </c>
      <c r="G3">
        <v>9.1149858998431874</v>
      </c>
      <c r="H3">
        <v>9.8665505538919618</v>
      </c>
      <c r="I3">
        <v>9.0075896747071624</v>
      </c>
      <c r="J3">
        <v>9.3295679763423678</v>
      </c>
      <c r="K3" s="7" t="e">
        <f>AVERAGE(#REF!)</f>
        <v>#REF!</v>
      </c>
    </row>
    <row r="4" spans="1:11">
      <c r="A4" s="6" t="s">
        <v>190</v>
      </c>
      <c r="B4" s="2"/>
      <c r="C4" s="2">
        <v>9.6499587397760109</v>
      </c>
      <c r="D4" s="2">
        <v>8.3655295413039852</v>
      </c>
      <c r="E4">
        <v>8.5786381723399696</v>
      </c>
      <c r="F4">
        <v>7.5160233165199708</v>
      </c>
      <c r="G4">
        <v>8.5782157715639897</v>
      </c>
      <c r="H4">
        <v>8.8993498838719773</v>
      </c>
      <c r="I4">
        <v>8.5796885938075782</v>
      </c>
      <c r="J4">
        <v>9.3261891765679792</v>
      </c>
      <c r="K4" s="7" t="e">
        <f>AVERAGE(#REF!)</f>
        <v>#REF!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C20" sqref="C20"/>
    </sheetView>
  </sheetViews>
  <sheetFormatPr defaultRowHeight="18"/>
  <cols>
    <col min="2" max="2" width="12" bestFit="1" customWidth="1"/>
  </cols>
  <sheetData>
    <row r="2" spans="1:3">
      <c r="A2" s="2" t="s">
        <v>0</v>
      </c>
      <c r="B2" s="2" t="s">
        <v>175</v>
      </c>
      <c r="C2" s="2" t="s">
        <v>191</v>
      </c>
    </row>
    <row r="3" spans="1:3">
      <c r="A3" s="2" t="s">
        <v>20</v>
      </c>
      <c r="B3" s="2">
        <v>72.459999999999994</v>
      </c>
      <c r="C3" s="2"/>
    </row>
    <row r="4" spans="1:3">
      <c r="A4" s="2" t="s">
        <v>21</v>
      </c>
      <c r="B4" s="2">
        <v>45.765999999999998</v>
      </c>
      <c r="C4" s="2"/>
    </row>
    <row r="5" spans="1:3">
      <c r="A5" s="2" t="s">
        <v>22</v>
      </c>
      <c r="B5" s="2">
        <v>39.411999999999999</v>
      </c>
      <c r="C5" s="2">
        <v>39.411999999999999</v>
      </c>
    </row>
    <row r="6" spans="1:3">
      <c r="A6" s="2" t="s">
        <v>23</v>
      </c>
      <c r="B6" s="2">
        <v>37.055017609587786</v>
      </c>
      <c r="C6" s="2">
        <v>31.635409965313801</v>
      </c>
    </row>
    <row r="7" spans="1:3">
      <c r="A7" t="s">
        <v>24</v>
      </c>
      <c r="B7">
        <v>33.903454728244874</v>
      </c>
      <c r="C7">
        <v>28.80609691307437</v>
      </c>
    </row>
    <row r="8" spans="1:3">
      <c r="A8" t="s">
        <v>25</v>
      </c>
      <c r="B8">
        <v>28.735633204346989</v>
      </c>
      <c r="C8">
        <v>23.308122571520361</v>
      </c>
    </row>
    <row r="9" spans="1:3">
      <c r="A9" t="s">
        <v>26</v>
      </c>
      <c r="B9">
        <v>25.993383248116995</v>
      </c>
      <c r="C9">
        <v>20.447184937730388</v>
      </c>
    </row>
    <row r="10" spans="1:3">
      <c r="A10" t="s">
        <v>27</v>
      </c>
      <c r="B10">
        <v>21.38824921363787</v>
      </c>
      <c r="C10">
        <v>15.469140228088886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G17"/>
  <sheetViews>
    <sheetView topLeftCell="A13" workbookViewId="0">
      <selection activeCell="A19" sqref="A19"/>
    </sheetView>
  </sheetViews>
  <sheetFormatPr defaultRowHeight="18"/>
  <cols>
    <col min="1" max="1" width="63.88671875" customWidth="1"/>
  </cols>
  <sheetData>
    <row r="2" spans="1:7" ht="90">
      <c r="B2" t="s">
        <v>192</v>
      </c>
      <c r="C2" t="s">
        <v>193</v>
      </c>
      <c r="D2" t="s">
        <v>194</v>
      </c>
      <c r="E2" s="2" t="s">
        <v>195</v>
      </c>
      <c r="F2" s="8" t="s">
        <v>196</v>
      </c>
      <c r="G2" s="2" t="s">
        <v>197</v>
      </c>
    </row>
    <row r="3" spans="1:7" ht="57.75" customHeight="1">
      <c r="A3" s="8" t="s">
        <v>198</v>
      </c>
      <c r="B3" s="2">
        <v>-0.22287273948842828</v>
      </c>
      <c r="C3" s="2">
        <v>-7.468543950976296E-2</v>
      </c>
      <c r="D3" s="2">
        <v>7.4753684023479844E-2</v>
      </c>
      <c r="E3">
        <v>8.8112478229132568E-2</v>
      </c>
      <c r="F3">
        <v>-2.3062979294495148E-2</v>
      </c>
      <c r="G3">
        <v>0.79097030616619368</v>
      </c>
    </row>
    <row r="4" spans="1:7" ht="57.75" customHeight="1">
      <c r="A4" s="8" t="s">
        <v>199</v>
      </c>
      <c r="B4" s="2">
        <v>0.22695872451489171</v>
      </c>
      <c r="C4" s="2">
        <v>7.0021172539175794E-2</v>
      </c>
      <c r="D4" s="2">
        <v>5.1278228716303907E-2</v>
      </c>
      <c r="E4">
        <v>0.1038581714189301</v>
      </c>
      <c r="F4">
        <v>-1.808515377342701E-2</v>
      </c>
      <c r="G4">
        <v>-0.3275818558675902</v>
      </c>
    </row>
    <row r="15" spans="1:7" ht="90">
      <c r="B15" t="s">
        <v>192</v>
      </c>
      <c r="C15" t="s">
        <v>193</v>
      </c>
      <c r="D15" t="s">
        <v>194</v>
      </c>
      <c r="E15" s="2" t="s">
        <v>195</v>
      </c>
      <c r="F15" s="8" t="s">
        <v>196</v>
      </c>
      <c r="G15" s="2" t="s">
        <v>197</v>
      </c>
    </row>
    <row r="16" spans="1:7" ht="54">
      <c r="A16" s="8" t="s">
        <v>198</v>
      </c>
      <c r="B16" s="2">
        <v>-0.22287273948842828</v>
      </c>
      <c r="C16" s="2">
        <v>-7.468543950976296E-2</v>
      </c>
      <c r="D16" s="2">
        <v>7.4753684023479844E-2</v>
      </c>
      <c r="E16">
        <v>8.8112478229132568E-2</v>
      </c>
      <c r="F16">
        <v>-2.3062979294495148E-2</v>
      </c>
      <c r="G16">
        <v>0.79097030616619368</v>
      </c>
    </row>
    <row r="17" spans="1:7" ht="54">
      <c r="A17" s="8" t="s">
        <v>199</v>
      </c>
      <c r="B17" s="2">
        <v>0.22695872451489171</v>
      </c>
      <c r="C17" s="2">
        <v>7.0021172539175794E-2</v>
      </c>
      <c r="D17" s="2">
        <v>5.1278228716303907E-2</v>
      </c>
      <c r="E17">
        <v>0.1038581714189301</v>
      </c>
      <c r="F17">
        <v>-1.808515377342701E-2</v>
      </c>
      <c r="G17">
        <v>-0.3275818558675902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E10"/>
  <sheetViews>
    <sheetView workbookViewId="0">
      <selection activeCell="G12" sqref="G12"/>
    </sheetView>
  </sheetViews>
  <sheetFormatPr defaultRowHeight="18"/>
  <sheetData>
    <row r="2" spans="1:5">
      <c r="B2" s="2" t="s">
        <v>200</v>
      </c>
      <c r="C2" s="2" t="s">
        <v>201</v>
      </c>
      <c r="D2" s="2" t="s">
        <v>202</v>
      </c>
      <c r="E2" t="s">
        <v>203</v>
      </c>
    </row>
    <row r="3" spans="1:5">
      <c r="A3" t="s">
        <v>20</v>
      </c>
      <c r="B3" s="9">
        <v>3.7887613518001837</v>
      </c>
      <c r="C3" s="9"/>
      <c r="D3" s="9"/>
      <c r="E3" s="9"/>
    </row>
    <row r="4" spans="1:5">
      <c r="A4" t="s">
        <v>21</v>
      </c>
      <c r="B4" s="9">
        <v>2.2967460669367301</v>
      </c>
      <c r="C4" s="9"/>
      <c r="D4" s="9"/>
      <c r="E4" s="9"/>
    </row>
    <row r="5" spans="1:5">
      <c r="A5" t="s">
        <v>22</v>
      </c>
      <c r="B5" s="10">
        <v>1.9140582635892203</v>
      </c>
      <c r="C5" s="10">
        <v>1.9140582635892203</v>
      </c>
      <c r="D5" s="10">
        <v>1.9140582635892203</v>
      </c>
      <c r="E5" s="10">
        <v>1.9140582635892203</v>
      </c>
    </row>
    <row r="6" spans="1:5">
      <c r="A6" s="2" t="s">
        <v>23</v>
      </c>
      <c r="B6" s="3">
        <v>1.751138445473142</v>
      </c>
      <c r="C6" s="3">
        <v>1.8766634208325819</v>
      </c>
      <c r="D6" s="3">
        <v>1.7130168718461469</v>
      </c>
      <c r="E6" s="3">
        <v>1.7244680323813633</v>
      </c>
    </row>
    <row r="7" spans="1:5">
      <c r="A7" s="2" t="s">
        <v>24</v>
      </c>
      <c r="B7" s="3">
        <v>1.5574025690502087</v>
      </c>
      <c r="C7" s="3">
        <v>1.9429593563026348</v>
      </c>
      <c r="D7" s="3">
        <v>1.6889305368012348</v>
      </c>
      <c r="E7" s="3">
        <v>1.7488544389552036</v>
      </c>
    </row>
    <row r="8" spans="1:5">
      <c r="A8" s="2" t="s">
        <v>25</v>
      </c>
      <c r="B8" s="3">
        <v>1.282042353282085</v>
      </c>
      <c r="C8" s="3">
        <v>2.031156419644466</v>
      </c>
      <c r="D8" s="3">
        <v>1.5223895300723225</v>
      </c>
      <c r="E8" s="3">
        <v>1.6142636079884678</v>
      </c>
    </row>
    <row r="9" spans="1:5">
      <c r="A9" s="2" t="s">
        <v>26</v>
      </c>
      <c r="B9" s="3">
        <v>1.1242666941223511</v>
      </c>
      <c r="C9" s="3">
        <v>2.3086010318336854</v>
      </c>
      <c r="D9" s="3">
        <v>1.429253513747252</v>
      </c>
      <c r="E9" s="3">
        <v>1.532294700676001</v>
      </c>
    </row>
    <row r="10" spans="1:5">
      <c r="A10" t="s">
        <v>27</v>
      </c>
      <c r="B10" s="3">
        <v>0.89528229291555117</v>
      </c>
      <c r="C10" s="11">
        <v>2.5679815655481502</v>
      </c>
      <c r="D10" s="3">
        <v>1.3851763849985286</v>
      </c>
      <c r="E10" s="3">
        <v>1.5348873084318324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1" sqref="B1"/>
    </sheetView>
  </sheetViews>
  <sheetFormatPr defaultRowHeight="18"/>
  <cols>
    <col min="1" max="1" width="17" customWidth="1"/>
    <col min="2" max="2" width="39" customWidth="1"/>
  </cols>
  <sheetData>
    <row r="1" spans="1:2">
      <c r="B1" t="s">
        <v>31</v>
      </c>
    </row>
    <row r="2" spans="1:2">
      <c r="A2" t="s">
        <v>32</v>
      </c>
      <c r="B2" s="1">
        <v>31.2</v>
      </c>
    </row>
    <row r="3" spans="1:2">
      <c r="A3" t="s">
        <v>33</v>
      </c>
      <c r="B3" s="1">
        <v>42</v>
      </c>
    </row>
    <row r="4" spans="1:2">
      <c r="A4" t="s">
        <v>34</v>
      </c>
      <c r="B4" s="1">
        <v>24.8</v>
      </c>
    </row>
    <row r="5" spans="1:2">
      <c r="A5" t="s">
        <v>35</v>
      </c>
      <c r="B5" s="1">
        <v>17.8</v>
      </c>
    </row>
    <row r="6" spans="1:2">
      <c r="A6" t="s">
        <v>36</v>
      </c>
      <c r="B6" s="1">
        <v>14.5</v>
      </c>
    </row>
    <row r="7" spans="1:2">
      <c r="A7" t="s">
        <v>37</v>
      </c>
      <c r="B7" s="1">
        <v>12.8</v>
      </c>
    </row>
    <row r="8" spans="1:2">
      <c r="A8" t="s">
        <v>38</v>
      </c>
      <c r="B8" s="1">
        <v>24.3</v>
      </c>
    </row>
    <row r="9" spans="1:2">
      <c r="A9" t="s">
        <v>39</v>
      </c>
      <c r="B9" s="1">
        <v>24.8</v>
      </c>
    </row>
    <row r="10" spans="1:2">
      <c r="A10" t="s">
        <v>40</v>
      </c>
      <c r="B10" s="1">
        <v>38.783500899408651</v>
      </c>
    </row>
    <row r="11" spans="1:2">
      <c r="A11" t="s">
        <v>41</v>
      </c>
      <c r="B11" s="1">
        <v>58.971955090337197</v>
      </c>
    </row>
    <row r="12" spans="1:2">
      <c r="A12" t="s">
        <v>42</v>
      </c>
      <c r="B12" s="1">
        <v>58.255104997451241</v>
      </c>
    </row>
    <row r="13" spans="1:2">
      <c r="A13" t="s">
        <v>43</v>
      </c>
      <c r="B13" s="1">
        <v>49.882477768463851</v>
      </c>
    </row>
    <row r="14" spans="1:2">
      <c r="A14" t="s">
        <v>44</v>
      </c>
      <c r="B14" s="1">
        <v>45.159684537946625</v>
      </c>
    </row>
    <row r="15" spans="1:2">
      <c r="A15" t="s">
        <v>45</v>
      </c>
      <c r="B15" s="1">
        <v>39.877000000000002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10" sqref="B10"/>
    </sheetView>
  </sheetViews>
  <sheetFormatPr defaultRowHeight="18"/>
  <cols>
    <col min="1" max="1" width="31.33203125" customWidth="1"/>
    <col min="2" max="2" width="11.109375" customWidth="1"/>
    <col min="4" max="4" width="12.6640625" customWidth="1"/>
  </cols>
  <sheetData>
    <row r="1" spans="1:5">
      <c r="B1" t="s">
        <v>204</v>
      </c>
    </row>
    <row r="2" spans="1:5">
      <c r="A2" s="2" t="s">
        <v>46</v>
      </c>
      <c r="B2" s="3">
        <v>58.255104997451241</v>
      </c>
      <c r="C2" s="3"/>
      <c r="D2" s="3"/>
      <c r="E2" s="3"/>
    </row>
    <row r="3" spans="1:5">
      <c r="A3" s="2" t="s">
        <v>47</v>
      </c>
      <c r="B3" s="3">
        <v>0.65198379453693289</v>
      </c>
      <c r="C3" s="3"/>
      <c r="D3" s="3"/>
    </row>
    <row r="4" spans="1:5">
      <c r="A4" t="s">
        <v>48</v>
      </c>
      <c r="B4" s="3">
        <v>-2.7722745264905599</v>
      </c>
      <c r="C4" s="3"/>
      <c r="E4" s="3"/>
    </row>
    <row r="5" spans="1:5">
      <c r="A5" s="2" t="s">
        <v>49</v>
      </c>
      <c r="B5" s="3">
        <v>-1.0578986716340499</v>
      </c>
      <c r="C5" s="3"/>
      <c r="E5" s="3"/>
    </row>
    <row r="6" spans="1:5">
      <c r="A6" s="2" t="s">
        <v>50</v>
      </c>
      <c r="B6" s="3">
        <v>-9.9172310559170196</v>
      </c>
      <c r="C6" s="3"/>
      <c r="E6" s="3"/>
    </row>
    <row r="7" spans="1:5">
      <c r="A7" t="s">
        <v>51</v>
      </c>
      <c r="B7" s="3">
        <v>45.159684537946546</v>
      </c>
      <c r="C7" s="3"/>
      <c r="D7" s="3"/>
      <c r="E7" s="3"/>
    </row>
    <row r="8" spans="1:5">
      <c r="A8" t="s">
        <v>49</v>
      </c>
      <c r="B8" s="3">
        <v>-6.6749943666764002</v>
      </c>
      <c r="C8" s="3"/>
      <c r="E8" s="3"/>
    </row>
    <row r="9" spans="1:5">
      <c r="A9" t="s">
        <v>50</v>
      </c>
      <c r="B9" s="3">
        <v>1.3923098287298217</v>
      </c>
      <c r="C9" s="3"/>
      <c r="D9" s="3"/>
    </row>
    <row r="10" spans="1:5">
      <c r="A10" s="2" t="s">
        <v>45</v>
      </c>
      <c r="B10" s="3">
        <v>39.876999999999953</v>
      </c>
      <c r="C10" s="3"/>
      <c r="D10" s="3"/>
      <c r="E1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28"/>
  <sheetViews>
    <sheetView workbookViewId="0">
      <selection activeCell="B31" sqref="B31"/>
    </sheetView>
  </sheetViews>
  <sheetFormatPr defaultRowHeight="18"/>
  <cols>
    <col min="2" max="2" width="34.77734375" customWidth="1"/>
    <col min="3" max="3" width="41.109375" customWidth="1"/>
    <col min="4" max="4" width="17.21875" customWidth="1"/>
  </cols>
  <sheetData>
    <row r="2" spans="1:4">
      <c r="A2" t="s">
        <v>1</v>
      </c>
      <c r="B2" t="s">
        <v>52</v>
      </c>
      <c r="C2" t="s">
        <v>53</v>
      </c>
      <c r="D2" t="s">
        <v>54</v>
      </c>
    </row>
    <row r="3" spans="1:4">
      <c r="A3" t="s">
        <v>2</v>
      </c>
      <c r="B3">
        <v>34.752447279999998</v>
      </c>
      <c r="C3">
        <v>34.079791020000002</v>
      </c>
      <c r="D3">
        <v>33.804703490000001</v>
      </c>
    </row>
    <row r="4" spans="1:4">
      <c r="A4" t="s">
        <v>3</v>
      </c>
      <c r="B4">
        <v>34.194097499999998</v>
      </c>
      <c r="C4">
        <v>33.42050605</v>
      </c>
      <c r="D4">
        <v>34.302731190000003</v>
      </c>
    </row>
    <row r="5" spans="1:4">
      <c r="A5" t="s">
        <v>4</v>
      </c>
      <c r="B5">
        <v>34.071578459999998</v>
      </c>
      <c r="C5">
        <v>33.192133509999998</v>
      </c>
      <c r="D5">
        <v>35.12038665</v>
      </c>
    </row>
    <row r="6" spans="1:4">
      <c r="A6" t="s">
        <v>5</v>
      </c>
      <c r="B6">
        <v>34.41313409</v>
      </c>
      <c r="C6">
        <v>33.576469690000003</v>
      </c>
      <c r="D6">
        <v>35.879866749999998</v>
      </c>
    </row>
    <row r="7" spans="1:4">
      <c r="A7" t="s">
        <v>6</v>
      </c>
      <c r="B7">
        <v>35.416431209999999</v>
      </c>
      <c r="C7">
        <v>33.977730409999999</v>
      </c>
      <c r="D7">
        <v>35.03084432</v>
      </c>
    </row>
    <row r="8" spans="1:4">
      <c r="A8" t="s">
        <v>7</v>
      </c>
      <c r="B8">
        <v>36.464947989999999</v>
      </c>
      <c r="C8">
        <v>34.736002190000001</v>
      </c>
      <c r="D8">
        <v>33.79523511</v>
      </c>
    </row>
    <row r="9" spans="1:4">
      <c r="A9" t="s">
        <v>8</v>
      </c>
      <c r="B9">
        <v>37.646094230000003</v>
      </c>
      <c r="C9">
        <v>35.766469970000003</v>
      </c>
      <c r="D9">
        <v>34.584865720000003</v>
      </c>
    </row>
    <row r="10" spans="1:4">
      <c r="A10" t="s">
        <v>9</v>
      </c>
      <c r="B10">
        <v>38.922479459999998</v>
      </c>
      <c r="C10">
        <v>36.749831880000002</v>
      </c>
      <c r="D10">
        <v>35.449300749999999</v>
      </c>
    </row>
    <row r="11" spans="1:4">
      <c r="A11" t="s">
        <v>10</v>
      </c>
      <c r="B11">
        <v>38.670317689999997</v>
      </c>
      <c r="C11">
        <v>36.565414359999998</v>
      </c>
      <c r="D11">
        <v>35.727090840000002</v>
      </c>
    </row>
    <row r="12" spans="1:4">
      <c r="A12" t="s">
        <v>11</v>
      </c>
      <c r="B12">
        <v>38.446888469999998</v>
      </c>
      <c r="C12">
        <v>36.364241389999997</v>
      </c>
      <c r="D12">
        <v>35.89346097</v>
      </c>
    </row>
    <row r="13" spans="1:4">
      <c r="A13" t="s">
        <v>12</v>
      </c>
      <c r="B13">
        <v>38.912087720000002</v>
      </c>
      <c r="C13">
        <v>36.734184569999996</v>
      </c>
      <c r="D13">
        <v>36.156926040000002</v>
      </c>
    </row>
    <row r="14" spans="1:4">
      <c r="A14" t="s">
        <v>13</v>
      </c>
      <c r="B14">
        <v>42.322016169999998</v>
      </c>
      <c r="C14">
        <v>38.902756859999997</v>
      </c>
      <c r="D14">
        <v>35.062150039999999</v>
      </c>
    </row>
    <row r="15" spans="1:4">
      <c r="A15" t="s">
        <v>14</v>
      </c>
      <c r="B15">
        <v>44.935516380000003</v>
      </c>
      <c r="C15">
        <v>41.530517340000003</v>
      </c>
      <c r="D15">
        <v>35.037556469999998</v>
      </c>
    </row>
    <row r="16" spans="1:4">
      <c r="A16" t="s">
        <v>15</v>
      </c>
      <c r="B16">
        <v>44.650448590000003</v>
      </c>
      <c r="C16">
        <v>41.803881730000001</v>
      </c>
      <c r="D16">
        <v>36.134462669999998</v>
      </c>
    </row>
    <row r="17" spans="1:4">
      <c r="A17" t="s">
        <v>16</v>
      </c>
      <c r="B17">
        <v>43.461345029999997</v>
      </c>
      <c r="C17">
        <v>41.28540873</v>
      </c>
      <c r="D17">
        <v>36.39608088</v>
      </c>
    </row>
    <row r="18" spans="1:4">
      <c r="A18" t="s">
        <v>17</v>
      </c>
      <c r="B18">
        <v>42.777133139999997</v>
      </c>
      <c r="C18">
        <v>40.47951552</v>
      </c>
      <c r="D18">
        <v>35.718031080000003</v>
      </c>
    </row>
    <row r="19" spans="1:4">
      <c r="A19" t="s">
        <v>18</v>
      </c>
      <c r="B19">
        <v>41.194206639999997</v>
      </c>
      <c r="C19">
        <v>39.471075310000003</v>
      </c>
      <c r="D19">
        <v>35.680467059999998</v>
      </c>
    </row>
    <row r="20" spans="1:4">
      <c r="A20" t="s">
        <v>19</v>
      </c>
      <c r="B20">
        <v>40.45418746</v>
      </c>
      <c r="C20">
        <v>38.480439060000002</v>
      </c>
      <c r="D20">
        <v>35.576095289999998</v>
      </c>
    </row>
    <row r="21" spans="1:4">
      <c r="A21" t="s">
        <v>20</v>
      </c>
      <c r="B21">
        <v>39.570095670000001</v>
      </c>
      <c r="C21">
        <v>37.788422519999997</v>
      </c>
      <c r="D21">
        <v>35.781334309999998</v>
      </c>
    </row>
    <row r="22" spans="1:4">
      <c r="A22" t="s">
        <v>21</v>
      </c>
      <c r="B22">
        <v>38.809357910000003</v>
      </c>
      <c r="C22">
        <v>36.875277130000001</v>
      </c>
      <c r="D22">
        <v>36.512611839999998</v>
      </c>
    </row>
    <row r="23" spans="1:4">
      <c r="A23" t="s">
        <v>22</v>
      </c>
      <c r="B23">
        <v>38.393994380000002</v>
      </c>
      <c r="C23">
        <v>36.418852770000001</v>
      </c>
      <c r="D23">
        <v>36.479936119999998</v>
      </c>
    </row>
    <row r="24" spans="1:4">
      <c r="A24" t="s">
        <v>23</v>
      </c>
      <c r="B24">
        <v>38.414374510000002</v>
      </c>
      <c r="C24">
        <v>36.573002459999998</v>
      </c>
      <c r="D24">
        <v>36.663236070000004</v>
      </c>
    </row>
    <row r="25" spans="1:4">
      <c r="A25" t="s">
        <v>24</v>
      </c>
      <c r="B25">
        <v>38.31094452</v>
      </c>
      <c r="C25">
        <v>36.172319340000001</v>
      </c>
      <c r="D25">
        <v>36.753541949999999</v>
      </c>
    </row>
    <row r="26" spans="1:4">
      <c r="A26" t="s">
        <v>25</v>
      </c>
      <c r="B26">
        <v>38.085358229999997</v>
      </c>
      <c r="C26">
        <v>35.668140719999997</v>
      </c>
      <c r="D26">
        <v>36.80331588</v>
      </c>
    </row>
    <row r="27" spans="1:4">
      <c r="A27" t="s">
        <v>26</v>
      </c>
      <c r="B27">
        <v>37.778478200000002</v>
      </c>
      <c r="C27">
        <v>35.471366439999997</v>
      </c>
      <c r="D27">
        <v>36.654211510000003</v>
      </c>
    </row>
    <row r="28" spans="1:4">
      <c r="A28" t="s">
        <v>27</v>
      </c>
      <c r="B28">
        <v>37.589565</v>
      </c>
      <c r="C28">
        <v>35.26424051</v>
      </c>
      <c r="D28">
        <v>36.694282700000002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C28"/>
  <sheetViews>
    <sheetView workbookViewId="0">
      <selection activeCell="B37" sqref="B37"/>
    </sheetView>
  </sheetViews>
  <sheetFormatPr defaultRowHeight="18"/>
  <cols>
    <col min="2" max="2" width="32.44140625" customWidth="1"/>
    <col min="3" max="3" width="23.88671875" customWidth="1"/>
  </cols>
  <sheetData>
    <row r="2" spans="1:3">
      <c r="A2" t="s">
        <v>1</v>
      </c>
      <c r="B2" t="s">
        <v>55</v>
      </c>
      <c r="C2" t="s">
        <v>56</v>
      </c>
    </row>
    <row r="3" spans="1:3">
      <c r="A3" t="s">
        <v>2</v>
      </c>
      <c r="B3">
        <v>0.94774379228858441</v>
      </c>
      <c r="C3">
        <v>0.27508753495925803</v>
      </c>
    </row>
    <row r="4" spans="1:3">
      <c r="A4" t="s">
        <v>3</v>
      </c>
      <c r="B4">
        <v>-0.10863368720673888</v>
      </c>
      <c r="C4">
        <v>-0.88222513683858039</v>
      </c>
    </row>
    <row r="5" spans="1:3">
      <c r="A5" t="s">
        <v>4</v>
      </c>
      <c r="B5">
        <v>-1.0488081899088215</v>
      </c>
      <c r="C5">
        <v>-1.9282531377650372</v>
      </c>
    </row>
    <row r="6" spans="1:3">
      <c r="A6" t="s">
        <v>5</v>
      </c>
      <c r="B6">
        <v>-1.466732651290066</v>
      </c>
      <c r="C6">
        <v>-2.3033970558000663</v>
      </c>
    </row>
    <row r="7" spans="1:3">
      <c r="A7" t="s">
        <v>6</v>
      </c>
      <c r="B7">
        <v>0.38558688321212009</v>
      </c>
      <c r="C7">
        <v>-1.0531139141580741</v>
      </c>
    </row>
    <row r="8" spans="1:3">
      <c r="A8" t="s">
        <v>7</v>
      </c>
      <c r="B8">
        <v>2.6697128807212294</v>
      </c>
      <c r="C8">
        <v>0.94076707290257666</v>
      </c>
    </row>
    <row r="9" spans="1:3">
      <c r="A9" t="s">
        <v>8</v>
      </c>
      <c r="B9">
        <v>3.0612285120758096</v>
      </c>
      <c r="C9">
        <v>1.1816042477206343</v>
      </c>
    </row>
    <row r="10" spans="1:3">
      <c r="A10" t="s">
        <v>9</v>
      </c>
      <c r="B10">
        <v>3.4731787104484533</v>
      </c>
      <c r="C10">
        <v>1.3005311317934301</v>
      </c>
    </row>
    <row r="11" spans="1:3">
      <c r="A11" t="s">
        <v>10</v>
      </c>
      <c r="B11">
        <v>2.9432268484343624</v>
      </c>
      <c r="C11">
        <v>0.83832352281308675</v>
      </c>
    </row>
    <row r="12" spans="1:3">
      <c r="A12" t="s">
        <v>11</v>
      </c>
      <c r="B12">
        <v>2.5534274938992829</v>
      </c>
      <c r="C12">
        <v>0.47078042123520197</v>
      </c>
    </row>
    <row r="13" spans="1:3">
      <c r="A13" t="s">
        <v>12</v>
      </c>
      <c r="B13">
        <v>2.7551616779374712</v>
      </c>
      <c r="C13">
        <v>0.57725852880550843</v>
      </c>
    </row>
    <row r="14" spans="1:3">
      <c r="A14" t="s">
        <v>13</v>
      </c>
      <c r="B14">
        <v>7.2598661383833623</v>
      </c>
      <c r="C14">
        <v>3.8406068222736005</v>
      </c>
    </row>
    <row r="15" spans="1:3">
      <c r="A15" t="s">
        <v>14</v>
      </c>
      <c r="B15">
        <v>9.8979599091741708</v>
      </c>
      <c r="C15">
        <v>6.4929608690116005</v>
      </c>
    </row>
    <row r="16" spans="1:3">
      <c r="A16" t="s">
        <v>15</v>
      </c>
      <c r="B16">
        <v>8.5159859131259648</v>
      </c>
      <c r="C16">
        <v>5.6694190596053033</v>
      </c>
    </row>
    <row r="17" spans="1:3">
      <c r="A17" t="s">
        <v>16</v>
      </c>
      <c r="B17">
        <v>7.065264152886928</v>
      </c>
      <c r="C17">
        <v>4.8893278476947595</v>
      </c>
    </row>
    <row r="18" spans="1:3">
      <c r="A18" t="s">
        <v>17</v>
      </c>
      <c r="B18">
        <v>7.0591020556093023</v>
      </c>
      <c r="C18">
        <v>4.7614844345978362</v>
      </c>
    </row>
    <row r="19" spans="1:3">
      <c r="A19" t="s">
        <v>18</v>
      </c>
      <c r="B19">
        <v>5.5137395795323769</v>
      </c>
      <c r="C19">
        <v>3.7906082465545796</v>
      </c>
    </row>
    <row r="20" spans="1:3">
      <c r="A20" t="s">
        <v>19</v>
      </c>
      <c r="B20">
        <v>4.878092168993919</v>
      </c>
      <c r="C20">
        <v>2.9043437666606113</v>
      </c>
    </row>
    <row r="21" spans="1:3">
      <c r="A21" t="s">
        <v>20</v>
      </c>
      <c r="B21">
        <v>3.7887613518001837</v>
      </c>
      <c r="C21">
        <v>2.0070882083502397</v>
      </c>
    </row>
    <row r="22" spans="1:3">
      <c r="A22" t="s">
        <v>21</v>
      </c>
      <c r="B22">
        <v>2.2967460669367301</v>
      </c>
      <c r="C22">
        <v>0.36266528316949553</v>
      </c>
    </row>
    <row r="23" spans="1:3">
      <c r="A23" t="s">
        <v>22</v>
      </c>
      <c r="B23">
        <v>1.9140582635892203</v>
      </c>
      <c r="C23">
        <v>-6.1083344235283707E-2</v>
      </c>
    </row>
    <row r="24" spans="1:3">
      <c r="A24" t="s">
        <v>23</v>
      </c>
      <c r="B24">
        <v>1.751138445473142</v>
      </c>
      <c r="C24">
        <v>-9.0233604660094391E-2</v>
      </c>
    </row>
    <row r="25" spans="1:3">
      <c r="A25" t="s">
        <v>24</v>
      </c>
      <c r="B25">
        <v>1.5574025690502087</v>
      </c>
      <c r="C25">
        <v>-0.58122260659298564</v>
      </c>
    </row>
    <row r="26" spans="1:3">
      <c r="A26" t="s">
        <v>25</v>
      </c>
      <c r="B26">
        <v>1.282042353282085</v>
      </c>
      <c r="C26">
        <v>-1.1351751607552463</v>
      </c>
    </row>
    <row r="27" spans="1:3">
      <c r="A27" t="s">
        <v>26</v>
      </c>
      <c r="B27">
        <v>1.1242666941223511</v>
      </c>
      <c r="C27">
        <v>-1.1828450650866886</v>
      </c>
    </row>
    <row r="28" spans="1:3">
      <c r="A28" t="s">
        <v>27</v>
      </c>
      <c r="B28">
        <v>0.89528229291555117</v>
      </c>
      <c r="C28">
        <v>-1.4300421924151432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C28"/>
  <sheetViews>
    <sheetView workbookViewId="0">
      <selection activeCell="C37" sqref="C37"/>
    </sheetView>
  </sheetViews>
  <sheetFormatPr defaultRowHeight="18"/>
  <cols>
    <col min="2" max="2" width="22.109375" customWidth="1"/>
    <col min="3" max="3" width="44.88671875" customWidth="1"/>
  </cols>
  <sheetData>
    <row r="2" spans="1:3">
      <c r="A2" t="s">
        <v>1</v>
      </c>
      <c r="B2" t="s">
        <v>57</v>
      </c>
      <c r="C2" t="s">
        <v>58</v>
      </c>
    </row>
    <row r="3" spans="1:3">
      <c r="A3" t="s">
        <v>2</v>
      </c>
      <c r="B3">
        <v>36.673753925860929</v>
      </c>
      <c r="C3">
        <v>36.799999999999997</v>
      </c>
    </row>
    <row r="4" spans="1:3">
      <c r="A4" t="s">
        <v>3</v>
      </c>
      <c r="B4">
        <v>34.968417986941084</v>
      </c>
      <c r="C4">
        <v>35.1</v>
      </c>
    </row>
    <row r="5" spans="1:3">
      <c r="A5" t="s">
        <v>4</v>
      </c>
      <c r="B5">
        <v>32.442714414020308</v>
      </c>
      <c r="C5">
        <v>32.6</v>
      </c>
    </row>
    <row r="6" spans="1:3">
      <c r="A6" t="s">
        <v>5</v>
      </c>
      <c r="B6">
        <v>28.336646880821448</v>
      </c>
      <c r="C6">
        <v>28.5</v>
      </c>
    </row>
    <row r="7" spans="1:3">
      <c r="A7" t="s">
        <v>6</v>
      </c>
      <c r="B7">
        <v>27.658645573846275</v>
      </c>
      <c r="C7">
        <v>27.8</v>
      </c>
    </row>
    <row r="8" spans="1:3">
      <c r="A8" t="s">
        <v>7</v>
      </c>
      <c r="B8">
        <v>28.884718994338204</v>
      </c>
      <c r="C8">
        <v>29.1</v>
      </c>
    </row>
    <row r="9" spans="1:3">
      <c r="A9" t="s">
        <v>8</v>
      </c>
      <c r="B9">
        <v>30.102765142999683</v>
      </c>
      <c r="C9">
        <v>30.3</v>
      </c>
    </row>
    <row r="10" spans="1:3">
      <c r="A10" t="s">
        <v>9</v>
      </c>
      <c r="B10">
        <v>32.662358990414894</v>
      </c>
      <c r="C10">
        <v>32.799999999999997</v>
      </c>
    </row>
    <row r="11" spans="1:3">
      <c r="A11" t="s">
        <v>10</v>
      </c>
      <c r="B11">
        <v>33.639741294370516</v>
      </c>
      <c r="C11">
        <v>33.9</v>
      </c>
    </row>
    <row r="12" spans="1:3">
      <c r="A12" t="s">
        <v>11</v>
      </c>
      <c r="B12">
        <v>34.386806919655321</v>
      </c>
      <c r="C12">
        <v>34.6</v>
      </c>
    </row>
    <row r="13" spans="1:3">
      <c r="A13" t="s">
        <v>12</v>
      </c>
      <c r="B13">
        <v>35.207507565001514</v>
      </c>
      <c r="C13">
        <v>35.5</v>
      </c>
    </row>
    <row r="14" spans="1:3">
      <c r="A14" t="s">
        <v>13</v>
      </c>
      <c r="B14">
        <v>49.88449237026331</v>
      </c>
      <c r="C14">
        <v>50.2</v>
      </c>
    </row>
    <row r="15" spans="1:3">
      <c r="A15" t="s">
        <v>14</v>
      </c>
      <c r="B15">
        <v>64.322355498769994</v>
      </c>
      <c r="C15">
        <v>63.8</v>
      </c>
    </row>
    <row r="16" spans="1:3">
      <c r="A16" t="s">
        <v>15</v>
      </c>
      <c r="B16">
        <v>71.00912580135234</v>
      </c>
      <c r="C16">
        <v>71.099999999999994</v>
      </c>
    </row>
    <row r="17" spans="1:3">
      <c r="A17" t="s">
        <v>16</v>
      </c>
      <c r="B17">
        <v>74.717016232511767</v>
      </c>
      <c r="C17">
        <v>75.5</v>
      </c>
    </row>
    <row r="18" spans="1:3">
      <c r="A18" t="s">
        <v>17</v>
      </c>
      <c r="B18">
        <v>78.212739109237432</v>
      </c>
      <c r="C18">
        <v>77.3</v>
      </c>
    </row>
    <row r="19" spans="1:3">
      <c r="A19" t="s">
        <v>18</v>
      </c>
      <c r="B19">
        <v>80.171204172143646</v>
      </c>
      <c r="C19">
        <v>78.2</v>
      </c>
    </row>
    <row r="20" spans="1:3">
      <c r="A20" t="s">
        <v>19</v>
      </c>
      <c r="B20">
        <v>82.644891693037508</v>
      </c>
      <c r="C20">
        <v>80.7</v>
      </c>
    </row>
    <row r="21" spans="1:3">
      <c r="A21" t="s">
        <v>20</v>
      </c>
      <c r="B21">
        <v>82.254046235950952</v>
      </c>
      <c r="C21">
        <v>80.400000000000006</v>
      </c>
    </row>
    <row r="22" spans="1:3">
      <c r="A22" t="s">
        <v>21</v>
      </c>
      <c r="B22">
        <v>85.269977975091109</v>
      </c>
      <c r="C22">
        <v>79.430928446167897</v>
      </c>
    </row>
    <row r="23" spans="1:3">
      <c r="A23" t="s">
        <v>22</v>
      </c>
      <c r="B23">
        <v>85.348294833283205</v>
      </c>
      <c r="C23">
        <v>76.400911943526879</v>
      </c>
    </row>
    <row r="24" spans="1:3">
      <c r="A24" t="s">
        <v>23</v>
      </c>
      <c r="B24">
        <v>85.519318363090491</v>
      </c>
      <c r="C24">
        <v>76.56123449596538</v>
      </c>
    </row>
    <row r="25" spans="1:3">
      <c r="A25" t="s">
        <v>24</v>
      </c>
      <c r="B25">
        <v>85.107509127088719</v>
      </c>
      <c r="C25">
        <v>76.356042131752645</v>
      </c>
    </row>
    <row r="26" spans="1:3">
      <c r="A26" t="s">
        <v>25</v>
      </c>
      <c r="B26">
        <v>82.100865091290018</v>
      </c>
      <c r="C26">
        <v>76.067907865065038</v>
      </c>
    </row>
    <row r="27" spans="1:3">
      <c r="A27" t="s">
        <v>26</v>
      </c>
      <c r="B27">
        <v>78.325555228478478</v>
      </c>
      <c r="C27">
        <v>75.622524881450062</v>
      </c>
    </row>
    <row r="28" spans="1:3">
      <c r="A28" t="s">
        <v>27</v>
      </c>
      <c r="B28">
        <v>77.941182460858244</v>
      </c>
      <c r="C28">
        <v>75.345701285882242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activeCell="D21" sqref="D21"/>
    </sheetView>
  </sheetViews>
  <sheetFormatPr defaultRowHeight="18"/>
  <cols>
    <col min="1" max="1" width="18.109375" customWidth="1"/>
    <col min="2" max="2" width="22.44140625" customWidth="1"/>
  </cols>
  <sheetData>
    <row r="1" spans="1:2">
      <c r="A1" t="s">
        <v>88</v>
      </c>
      <c r="B1" t="s">
        <v>59</v>
      </c>
    </row>
    <row r="2" spans="1:2">
      <c r="A2" t="s">
        <v>44</v>
      </c>
      <c r="B2">
        <v>1.4513575533227518</v>
      </c>
    </row>
    <row r="3" spans="1:2">
      <c r="A3" t="s">
        <v>42</v>
      </c>
      <c r="B3">
        <v>2.0017237430659307</v>
      </c>
    </row>
    <row r="4" spans="1:2">
      <c r="A4" t="s">
        <v>40</v>
      </c>
      <c r="B4">
        <v>2.1</v>
      </c>
    </row>
    <row r="5" spans="1:2">
      <c r="A5" t="s">
        <v>37</v>
      </c>
      <c r="B5">
        <v>2.4</v>
      </c>
    </row>
    <row r="6" spans="1:2">
      <c r="A6" t="s">
        <v>35</v>
      </c>
      <c r="B6">
        <v>2.5</v>
      </c>
    </row>
    <row r="7" spans="1:2">
      <c r="A7" t="s">
        <v>33</v>
      </c>
      <c r="B7">
        <v>2.8</v>
      </c>
    </row>
    <row r="8" spans="1:2">
      <c r="A8" t="s">
        <v>60</v>
      </c>
      <c r="B8">
        <v>3</v>
      </c>
    </row>
    <row r="9" spans="1:2">
      <c r="A9" t="s">
        <v>61</v>
      </c>
      <c r="B9">
        <v>2.8</v>
      </c>
    </row>
    <row r="10" spans="1:2">
      <c r="A10" t="s">
        <v>62</v>
      </c>
      <c r="B10">
        <v>3.5</v>
      </c>
    </row>
    <row r="11" spans="1:2">
      <c r="A11" t="s">
        <v>63</v>
      </c>
      <c r="B11">
        <v>3.5</v>
      </c>
    </row>
    <row r="12" spans="1:2">
      <c r="A12" t="s">
        <v>64</v>
      </c>
      <c r="B12">
        <v>2.75</v>
      </c>
    </row>
    <row r="13" spans="1:2">
      <c r="A13" t="s">
        <v>65</v>
      </c>
      <c r="B13">
        <v>2.75</v>
      </c>
    </row>
    <row r="14" spans="1:2">
      <c r="A14" t="s">
        <v>66</v>
      </c>
      <c r="B14">
        <v>2.5</v>
      </c>
    </row>
    <row r="15" spans="1:2">
      <c r="A15" t="s">
        <v>67</v>
      </c>
      <c r="B15">
        <v>2.5</v>
      </c>
    </row>
    <row r="16" spans="1:2">
      <c r="A16" t="s">
        <v>68</v>
      </c>
      <c r="B16">
        <v>2.5</v>
      </c>
    </row>
    <row r="17" spans="1:2">
      <c r="A17" t="s">
        <v>69</v>
      </c>
      <c r="B17">
        <v>2.5</v>
      </c>
    </row>
    <row r="18" spans="1:2">
      <c r="A18" t="s">
        <v>70</v>
      </c>
      <c r="B18">
        <v>2.5</v>
      </c>
    </row>
    <row r="19" spans="1:2">
      <c r="A19" t="s">
        <v>71</v>
      </c>
      <c r="B19">
        <v>2.5</v>
      </c>
    </row>
    <row r="20" spans="1:2">
      <c r="A20" t="s">
        <v>72</v>
      </c>
      <c r="B20">
        <v>2.5</v>
      </c>
    </row>
    <row r="21" spans="1:2">
      <c r="A21" t="s">
        <v>73</v>
      </c>
      <c r="B21">
        <v>2.5</v>
      </c>
    </row>
    <row r="22" spans="1:2">
      <c r="A22" t="s">
        <v>74</v>
      </c>
      <c r="B22">
        <v>2.5</v>
      </c>
    </row>
    <row r="23" spans="1:2">
      <c r="A23" t="s">
        <v>75</v>
      </c>
      <c r="B23">
        <v>2.5</v>
      </c>
    </row>
    <row r="24" spans="1:2">
      <c r="A24" t="s">
        <v>76</v>
      </c>
      <c r="B24">
        <v>2.5</v>
      </c>
    </row>
    <row r="25" spans="1:2">
      <c r="A25" t="s">
        <v>77</v>
      </c>
      <c r="B25">
        <v>2.75</v>
      </c>
    </row>
    <row r="26" spans="1:2">
      <c r="A26" t="s">
        <v>78</v>
      </c>
      <c r="B26">
        <v>2.75</v>
      </c>
    </row>
    <row r="27" spans="1:2">
      <c r="A27" t="s">
        <v>79</v>
      </c>
      <c r="B27">
        <v>2.75</v>
      </c>
    </row>
    <row r="28" spans="1:2">
      <c r="A28" t="s">
        <v>80</v>
      </c>
      <c r="B28">
        <v>3.25</v>
      </c>
    </row>
    <row r="29" spans="1:2">
      <c r="A29" t="s">
        <v>81</v>
      </c>
      <c r="B29">
        <v>3.25</v>
      </c>
    </row>
    <row r="30" spans="1:2">
      <c r="A30" t="s">
        <v>82</v>
      </c>
      <c r="B30">
        <v>2.75</v>
      </c>
    </row>
    <row r="31" spans="1:2">
      <c r="A31" t="s">
        <v>83</v>
      </c>
      <c r="B31">
        <v>2.75</v>
      </c>
    </row>
    <row r="32" spans="1:2">
      <c r="A32" s="2" t="s">
        <v>84</v>
      </c>
      <c r="B32" s="2">
        <v>2.5</v>
      </c>
    </row>
    <row r="33" spans="1:2">
      <c r="A33" s="2" t="s">
        <v>85</v>
      </c>
      <c r="B33" s="2">
        <v>2.5</v>
      </c>
    </row>
    <row r="34" spans="1:2">
      <c r="A34" s="2" t="s">
        <v>86</v>
      </c>
      <c r="B34" s="2">
        <v>2.5</v>
      </c>
    </row>
    <row r="35" spans="1:2">
      <c r="A35" s="2" t="s">
        <v>87</v>
      </c>
      <c r="B35" s="2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1"/>
  <sheetViews>
    <sheetView topLeftCell="A25" workbookViewId="0">
      <selection activeCell="A4" sqref="A4:A61"/>
    </sheetView>
  </sheetViews>
  <sheetFormatPr defaultRowHeight="18"/>
  <cols>
    <col min="2" max="2" width="16" customWidth="1"/>
    <col min="3" max="3" width="17.5546875" customWidth="1"/>
    <col min="4" max="4" width="14.88671875" customWidth="1"/>
    <col min="6" max="6" width="15.44140625" customWidth="1"/>
    <col min="7" max="7" width="14.109375" customWidth="1"/>
    <col min="8" max="8" width="13.77734375" customWidth="1"/>
  </cols>
  <sheetData>
    <row r="1" spans="1:8">
      <c r="B1" s="12" t="s">
        <v>133</v>
      </c>
      <c r="C1" s="12"/>
      <c r="D1" s="12"/>
      <c r="F1" s="12" t="s">
        <v>137</v>
      </c>
      <c r="G1" s="12"/>
      <c r="H1" s="12"/>
    </row>
    <row r="3" spans="1:8">
      <c r="B3" t="s">
        <v>134</v>
      </c>
      <c r="C3" t="s">
        <v>135</v>
      </c>
      <c r="D3" t="s">
        <v>136</v>
      </c>
      <c r="F3" t="s">
        <v>134</v>
      </c>
      <c r="G3" t="s">
        <v>135</v>
      </c>
      <c r="H3" t="s">
        <v>136</v>
      </c>
    </row>
    <row r="4" spans="1:8">
      <c r="A4" t="s">
        <v>14</v>
      </c>
      <c r="B4">
        <v>64.322355498769994</v>
      </c>
      <c r="C4">
        <v>64.322355498769994</v>
      </c>
      <c r="D4">
        <v>64.322355498769994</v>
      </c>
      <c r="F4">
        <v>64.322355498769994</v>
      </c>
      <c r="G4">
        <v>64.322355498769994</v>
      </c>
      <c r="H4">
        <v>64.322355498769994</v>
      </c>
    </row>
    <row r="5" spans="1:8">
      <c r="A5" t="s">
        <v>15</v>
      </c>
      <c r="B5">
        <v>71.00912580135234</v>
      </c>
      <c r="C5">
        <v>71.00912580135234</v>
      </c>
      <c r="D5">
        <v>71.00912580135234</v>
      </c>
      <c r="F5">
        <v>71.00912580135234</v>
      </c>
      <c r="G5">
        <v>71.00912580135234</v>
      </c>
      <c r="H5">
        <v>71.00912580135234</v>
      </c>
    </row>
    <row r="6" spans="1:8">
      <c r="A6" t="s">
        <v>16</v>
      </c>
      <c r="B6">
        <v>74.717016232511767</v>
      </c>
      <c r="C6">
        <v>74.717016232511767</v>
      </c>
      <c r="D6">
        <v>74.717016232511767</v>
      </c>
      <c r="F6">
        <v>74.717016232511767</v>
      </c>
      <c r="G6">
        <v>74.717016232511767</v>
      </c>
      <c r="H6">
        <v>74.717016232511767</v>
      </c>
    </row>
    <row r="7" spans="1:8">
      <c r="A7" t="s">
        <v>17</v>
      </c>
      <c r="B7">
        <v>78.212739109237432</v>
      </c>
      <c r="C7">
        <v>78.212739109237432</v>
      </c>
      <c r="D7">
        <v>78.212739109237432</v>
      </c>
      <c r="F7">
        <v>78.212739109237432</v>
      </c>
      <c r="G7">
        <v>78.212739109237432</v>
      </c>
      <c r="H7">
        <v>78.212739109237432</v>
      </c>
    </row>
    <row r="8" spans="1:8">
      <c r="A8" t="s">
        <v>18</v>
      </c>
      <c r="B8">
        <v>80.171204172143646</v>
      </c>
      <c r="C8">
        <v>80.171204172143646</v>
      </c>
      <c r="D8">
        <v>80.171204172143646</v>
      </c>
      <c r="F8">
        <v>80.171204172143646</v>
      </c>
      <c r="G8">
        <v>80.171204172143646</v>
      </c>
      <c r="H8">
        <v>80.171204172143646</v>
      </c>
    </row>
    <row r="9" spans="1:8">
      <c r="A9" t="s">
        <v>19</v>
      </c>
      <c r="B9">
        <v>82.644891693037508</v>
      </c>
      <c r="C9">
        <v>82.644891693037508</v>
      </c>
      <c r="D9">
        <v>82.644891693037508</v>
      </c>
      <c r="F9">
        <v>82.644891693037508</v>
      </c>
      <c r="G9">
        <v>82.644891693037508</v>
      </c>
      <c r="H9">
        <v>82.644891693037508</v>
      </c>
    </row>
    <row r="10" spans="1:8">
      <c r="A10" t="s">
        <v>20</v>
      </c>
      <c r="B10">
        <v>82.254046235950952</v>
      </c>
      <c r="C10">
        <v>82.254046235950952</v>
      </c>
      <c r="D10">
        <v>82.254046235950952</v>
      </c>
      <c r="F10">
        <v>82.254046235950952</v>
      </c>
      <c r="G10">
        <v>82.254046235950952</v>
      </c>
      <c r="H10">
        <v>82.254046235950952</v>
      </c>
    </row>
    <row r="11" spans="1:8">
      <c r="A11" t="s">
        <v>21</v>
      </c>
      <c r="B11">
        <v>85.269977975091109</v>
      </c>
      <c r="C11">
        <v>85.269977975091109</v>
      </c>
      <c r="D11">
        <v>85.269977975091109</v>
      </c>
      <c r="F11">
        <v>85.269977975091109</v>
      </c>
      <c r="G11">
        <v>85.269977975091109</v>
      </c>
      <c r="H11">
        <v>85.269977975091109</v>
      </c>
    </row>
    <row r="12" spans="1:8">
      <c r="A12" t="s">
        <v>22</v>
      </c>
      <c r="B12">
        <v>85.348294833283205</v>
      </c>
      <c r="C12">
        <v>85.348294833283205</v>
      </c>
      <c r="D12">
        <v>85.348294833283205</v>
      </c>
      <c r="F12">
        <v>85.348294833283205</v>
      </c>
      <c r="G12">
        <v>85.348294833283205</v>
      </c>
      <c r="H12">
        <v>85.348294833283205</v>
      </c>
    </row>
    <row r="13" spans="1:8">
      <c r="A13" t="s">
        <v>23</v>
      </c>
      <c r="B13">
        <v>85.519318363090491</v>
      </c>
      <c r="C13">
        <v>85.519318363090491</v>
      </c>
      <c r="D13">
        <v>85.519318363090491</v>
      </c>
      <c r="F13">
        <v>85.519318363090491</v>
      </c>
      <c r="G13">
        <v>85.519318363090491</v>
      </c>
      <c r="H13">
        <v>85.519318363090491</v>
      </c>
    </row>
    <row r="14" spans="1:8">
      <c r="A14" t="s">
        <v>24</v>
      </c>
      <c r="B14">
        <v>85.107509127088719</v>
      </c>
      <c r="C14">
        <v>85.107509127088719</v>
      </c>
      <c r="D14">
        <v>85.107509127088719</v>
      </c>
      <c r="F14">
        <v>85.298474979617694</v>
      </c>
      <c r="G14">
        <v>85.298474979617694</v>
      </c>
      <c r="H14">
        <v>85.298474979617694</v>
      </c>
    </row>
    <row r="15" spans="1:8">
      <c r="A15" t="s">
        <v>25</v>
      </c>
      <c r="B15">
        <v>82.100865091290018</v>
      </c>
      <c r="C15">
        <v>82.100865091290018</v>
      </c>
      <c r="D15">
        <v>82.100865091290018</v>
      </c>
      <c r="F15">
        <v>82.748302756394978</v>
      </c>
      <c r="G15">
        <v>82.748302756394978</v>
      </c>
      <c r="H15">
        <v>82.748302756394978</v>
      </c>
    </row>
    <row r="16" spans="1:8">
      <c r="A16" t="s">
        <v>26</v>
      </c>
      <c r="B16">
        <v>78.325555228478478</v>
      </c>
      <c r="C16">
        <v>78.325555228478478</v>
      </c>
      <c r="D16">
        <v>78.325555228478478</v>
      </c>
      <c r="F16">
        <v>79.56922533631726</v>
      </c>
      <c r="G16">
        <v>79.56922533631726</v>
      </c>
      <c r="H16">
        <v>79.56922533631726</v>
      </c>
    </row>
    <row r="17" spans="1:8">
      <c r="A17" t="s">
        <v>27</v>
      </c>
      <c r="B17">
        <v>77.941182460858244</v>
      </c>
      <c r="C17">
        <v>77.941182460858244</v>
      </c>
      <c r="D17">
        <v>77.941182460858244</v>
      </c>
      <c r="F17">
        <v>79.986842626938241</v>
      </c>
      <c r="G17">
        <v>79.986842626938241</v>
      </c>
      <c r="H17">
        <v>79.986842626938241</v>
      </c>
    </row>
    <row r="18" spans="1:8">
      <c r="A18" t="s">
        <v>89</v>
      </c>
      <c r="B18">
        <v>76.48557025273962</v>
      </c>
      <c r="C18">
        <v>76.352997161876218</v>
      </c>
      <c r="D18">
        <v>75.574409828458769</v>
      </c>
      <c r="F18">
        <v>80.179045085223166</v>
      </c>
      <c r="G18">
        <v>80.045337419247858</v>
      </c>
      <c r="H18">
        <v>79.246315123933499</v>
      </c>
    </row>
    <row r="19" spans="1:8">
      <c r="A19" t="s">
        <v>90</v>
      </c>
      <c r="B19">
        <v>74.908065224466128</v>
      </c>
      <c r="C19">
        <v>74.561986943714089</v>
      </c>
      <c r="D19">
        <v>73.142768212057547</v>
      </c>
      <c r="F19">
        <v>80.192994636824466</v>
      </c>
      <c r="G19">
        <v>79.835524858042902</v>
      </c>
      <c r="H19">
        <v>78.364077495545502</v>
      </c>
    </row>
    <row r="20" spans="1:8">
      <c r="A20" t="s">
        <v>91</v>
      </c>
      <c r="B20">
        <v>73.581402398645253</v>
      </c>
      <c r="C20">
        <v>72.932123453517931</v>
      </c>
      <c r="D20">
        <v>71.014192898919632</v>
      </c>
      <c r="F20">
        <v>80.401147144910738</v>
      </c>
      <c r="G20">
        <v>79.719402386577229</v>
      </c>
      <c r="H20">
        <v>77.711695823008853</v>
      </c>
    </row>
    <row r="21" spans="1:8">
      <c r="A21" t="s">
        <v>92</v>
      </c>
      <c r="B21">
        <v>72.270280989536658</v>
      </c>
      <c r="C21">
        <v>71.253640165096712</v>
      </c>
      <c r="D21">
        <v>68.947943514769932</v>
      </c>
      <c r="F21">
        <v>80.570217592349991</v>
      </c>
      <c r="G21">
        <v>79.487639999525911</v>
      </c>
      <c r="H21">
        <v>77.051888968638522</v>
      </c>
    </row>
    <row r="22" spans="1:8">
      <c r="A22" t="s">
        <v>93</v>
      </c>
      <c r="B22">
        <v>70.975621335196962</v>
      </c>
      <c r="C22">
        <v>69.54143692530009</v>
      </c>
      <c r="D22">
        <v>66.941707368333027</v>
      </c>
      <c r="F22">
        <v>80.703070345390998</v>
      </c>
      <c r="G22">
        <v>79.155846613487924</v>
      </c>
      <c r="H22">
        <v>76.385640026567643</v>
      </c>
    </row>
    <row r="23" spans="1:8">
      <c r="A23" t="s">
        <v>94</v>
      </c>
      <c r="B23">
        <v>69.646348347907661</v>
      </c>
      <c r="C23">
        <v>67.756514843913635</v>
      </c>
      <c r="D23">
        <v>64.942917020345376</v>
      </c>
      <c r="F23">
        <v>80.750505157304488</v>
      </c>
      <c r="G23">
        <v>78.686092567323755</v>
      </c>
      <c r="H23">
        <v>75.663521614934467</v>
      </c>
    </row>
    <row r="24" spans="1:8">
      <c r="A24" t="s">
        <v>95</v>
      </c>
      <c r="B24">
        <v>68.536059419110202</v>
      </c>
      <c r="C24">
        <v>66.185015378174811</v>
      </c>
      <c r="D24">
        <v>63.195778100376252</v>
      </c>
      <c r="F24">
        <v>80.967927535663648</v>
      </c>
      <c r="G24">
        <v>78.370843963444415</v>
      </c>
      <c r="H24">
        <v>75.132731050952955</v>
      </c>
    </row>
    <row r="25" spans="1:8">
      <c r="A25" t="s">
        <v>96</v>
      </c>
      <c r="B25">
        <v>67.28557000231406</v>
      </c>
      <c r="C25">
        <v>64.448700980064615</v>
      </c>
      <c r="D25">
        <v>61.348301789354885</v>
      </c>
      <c r="F25">
        <v>80.997896699963945</v>
      </c>
      <c r="G25">
        <v>77.828117404656496</v>
      </c>
      <c r="H25">
        <v>74.444129844007662</v>
      </c>
    </row>
    <row r="26" spans="1:8">
      <c r="A26" t="s">
        <v>97</v>
      </c>
      <c r="B26">
        <v>66.281006293310384</v>
      </c>
      <c r="C26">
        <v>62.982424834744336</v>
      </c>
      <c r="D26">
        <v>59.770477242843192</v>
      </c>
      <c r="F26">
        <v>81.228220552033093</v>
      </c>
      <c r="G26">
        <v>77.506128481744895</v>
      </c>
      <c r="H26">
        <v>73.970422798240136</v>
      </c>
    </row>
    <row r="27" spans="1:8">
      <c r="A27" t="s">
        <v>98</v>
      </c>
      <c r="B27">
        <v>65.216539971550731</v>
      </c>
      <c r="C27">
        <v>61.492722928375478</v>
      </c>
      <c r="D27">
        <v>58.166819951498262</v>
      </c>
      <c r="F27">
        <v>81.354692626099251</v>
      </c>
      <c r="G27">
        <v>77.114351334208806</v>
      </c>
      <c r="H27">
        <v>73.418712736723279</v>
      </c>
    </row>
    <row r="28" spans="1:8">
      <c r="A28" t="s">
        <v>99</v>
      </c>
      <c r="B28">
        <v>64.289424670375226</v>
      </c>
      <c r="C28">
        <v>60.167757022527233</v>
      </c>
      <c r="D28">
        <v>56.722950156272432</v>
      </c>
      <c r="F28">
        <v>81.576130689102129</v>
      </c>
      <c r="G28">
        <v>76.844286299146404</v>
      </c>
      <c r="H28">
        <v>72.97708497968371</v>
      </c>
    </row>
    <row r="29" spans="1:8">
      <c r="A29" t="s">
        <v>100</v>
      </c>
      <c r="B29">
        <v>63.266483005693551</v>
      </c>
      <c r="C29">
        <v>58.770627292743896</v>
      </c>
      <c r="D29">
        <v>55.217947280060677</v>
      </c>
      <c r="F29">
        <v>81.660865823647896</v>
      </c>
      <c r="G29">
        <v>76.457096835839351</v>
      </c>
      <c r="H29">
        <v>72.426967552689717</v>
      </c>
    </row>
    <row r="30" spans="1:8">
      <c r="A30" t="s">
        <v>101</v>
      </c>
      <c r="B30">
        <v>62.307352324001997</v>
      </c>
      <c r="C30">
        <v>57.438406310415935</v>
      </c>
      <c r="D30">
        <v>53.800360989292038</v>
      </c>
      <c r="F30">
        <v>81.769990157189795</v>
      </c>
      <c r="G30">
        <v>76.088290277375151</v>
      </c>
      <c r="H30">
        <v>71.919147751837897</v>
      </c>
    </row>
    <row r="31" spans="1:8">
      <c r="A31" t="s">
        <v>102</v>
      </c>
      <c r="B31">
        <v>61.434679895900047</v>
      </c>
      <c r="C31">
        <v>56.17322938579148</v>
      </c>
      <c r="D31">
        <v>52.487906181760181</v>
      </c>
      <c r="F31">
        <v>81.927553966198971</v>
      </c>
      <c r="G31">
        <v>75.73596375805856</v>
      </c>
      <c r="H31">
        <v>71.473472375130555</v>
      </c>
    </row>
    <row r="32" spans="1:8">
      <c r="A32" t="s">
        <v>103</v>
      </c>
      <c r="B32">
        <v>60.583571256852267</v>
      </c>
      <c r="C32">
        <v>54.940786923572126</v>
      </c>
      <c r="D32">
        <v>51.21877293749202</v>
      </c>
      <c r="F32">
        <v>82.070015859581559</v>
      </c>
      <c r="G32">
        <v>75.375494493151223</v>
      </c>
      <c r="H32">
        <v>71.030162669130064</v>
      </c>
    </row>
    <row r="33" spans="1:8">
      <c r="A33" t="s">
        <v>104</v>
      </c>
      <c r="B33">
        <v>59.66601119780244</v>
      </c>
      <c r="C33">
        <v>53.666099805680375</v>
      </c>
      <c r="D33">
        <v>49.912688075327011</v>
      </c>
      <c r="F33">
        <v>82.110665546368381</v>
      </c>
      <c r="G33">
        <v>74.935248424256983</v>
      </c>
      <c r="H33">
        <v>70.510880645269822</v>
      </c>
    </row>
    <row r="34" spans="1:8">
      <c r="A34" t="s">
        <v>105</v>
      </c>
      <c r="B34">
        <v>58.808216037516949</v>
      </c>
      <c r="C34">
        <v>52.471382086383443</v>
      </c>
      <c r="D34">
        <v>48.683591928166308</v>
      </c>
      <c r="F34">
        <v>82.176977821888599</v>
      </c>
      <c r="G34">
        <v>74.542366941101548</v>
      </c>
      <c r="H34">
        <v>70.031410389934706</v>
      </c>
    </row>
    <row r="35" spans="1:8">
      <c r="A35" t="s">
        <v>106</v>
      </c>
      <c r="B35">
        <v>57.942629180140216</v>
      </c>
      <c r="C35">
        <v>51.298057182373448</v>
      </c>
      <c r="D35">
        <v>47.469885856633468</v>
      </c>
      <c r="F35">
        <v>82.20260977816082</v>
      </c>
      <c r="G35">
        <v>74.141345331275772</v>
      </c>
      <c r="H35">
        <v>69.531909898679174</v>
      </c>
    </row>
    <row r="36" spans="1:8">
      <c r="A36" t="s">
        <v>107</v>
      </c>
      <c r="B36">
        <v>57.213175846038155</v>
      </c>
      <c r="C36">
        <v>50.257893212174963</v>
      </c>
      <c r="D36">
        <v>46.397591275819934</v>
      </c>
      <c r="F36">
        <v>82.332657128748465</v>
      </c>
      <c r="G36">
        <v>73.839581340740821</v>
      </c>
      <c r="H36">
        <v>69.140074219381205</v>
      </c>
    </row>
    <row r="37" spans="1:8">
      <c r="A37" t="s">
        <v>108</v>
      </c>
      <c r="B37">
        <v>56.402203981476198</v>
      </c>
      <c r="C37">
        <v>49.161287619235132</v>
      </c>
      <c r="D37">
        <v>45.273203438551427</v>
      </c>
      <c r="F37">
        <v>82.350596655719414</v>
      </c>
      <c r="G37">
        <v>73.450250739202318</v>
      </c>
      <c r="H37">
        <v>68.663993157413955</v>
      </c>
    </row>
    <row r="38" spans="1:8">
      <c r="A38" t="s">
        <v>109</v>
      </c>
      <c r="B38">
        <v>55.718488160107029</v>
      </c>
      <c r="C38">
        <v>48.196784142724923</v>
      </c>
      <c r="D38">
        <v>44.278950348282528</v>
      </c>
      <c r="F38">
        <v>82.46629159370417</v>
      </c>
      <c r="G38">
        <v>73.166447392159995</v>
      </c>
      <c r="H38">
        <v>68.287413925133251</v>
      </c>
    </row>
    <row r="39" spans="1:8">
      <c r="A39" t="s">
        <v>110</v>
      </c>
      <c r="B39">
        <v>55.032531322351744</v>
      </c>
      <c r="C39">
        <v>47.254435796733098</v>
      </c>
      <c r="D39">
        <v>43.3004642744066</v>
      </c>
      <c r="F39">
        <v>82.551294799083323</v>
      </c>
      <c r="G39">
        <v>72.881798826411298</v>
      </c>
      <c r="H39">
        <v>67.897416217223764</v>
      </c>
    </row>
    <row r="40" spans="1:8">
      <c r="A40" t="s">
        <v>111</v>
      </c>
      <c r="B40">
        <v>54.275413106419442</v>
      </c>
      <c r="C40">
        <v>46.269829793570366</v>
      </c>
      <c r="D40">
        <v>42.278741537956975</v>
      </c>
      <c r="F40">
        <v>82.537698459927128</v>
      </c>
      <c r="G40">
        <v>72.53063829578916</v>
      </c>
      <c r="H40">
        <v>67.436375388222601</v>
      </c>
    </row>
    <row r="41" spans="1:8">
      <c r="A41" t="s">
        <v>112</v>
      </c>
      <c r="B41">
        <v>53.379348030871668</v>
      </c>
      <c r="C41">
        <v>45.184862215783951</v>
      </c>
      <c r="D41">
        <v>41.157643587965858</v>
      </c>
      <c r="F41">
        <v>82.358693608404835</v>
      </c>
      <c r="G41">
        <v>72.055271333840437</v>
      </c>
      <c r="H41">
        <v>66.849466760434595</v>
      </c>
    </row>
    <row r="42" spans="1:8">
      <c r="A42" t="s">
        <v>113</v>
      </c>
      <c r="B42">
        <v>52.563215642716877</v>
      </c>
      <c r="C42">
        <v>44.191812250645121</v>
      </c>
      <c r="D42">
        <v>40.123955067249057</v>
      </c>
      <c r="F42">
        <v>82.234101551395241</v>
      </c>
      <c r="G42">
        <v>71.652808128557467</v>
      </c>
      <c r="H42">
        <v>66.324726768580476</v>
      </c>
    </row>
    <row r="43" spans="1:8">
      <c r="A43" t="s">
        <v>114</v>
      </c>
      <c r="B43">
        <v>51.738067538230403</v>
      </c>
      <c r="C43">
        <v>43.210585089840627</v>
      </c>
      <c r="D43">
        <v>39.101299384971803</v>
      </c>
      <c r="F43">
        <v>82.075882128178691</v>
      </c>
      <c r="G43">
        <v>71.242118305646414</v>
      </c>
      <c r="H43">
        <v>65.786971465747754</v>
      </c>
    </row>
    <row r="44" spans="1:8">
      <c r="A44" t="s">
        <v>115</v>
      </c>
      <c r="B44">
        <v>50.837516614967747</v>
      </c>
      <c r="C44">
        <v>42.180051398574179</v>
      </c>
      <c r="D44">
        <v>38.034311251989067</v>
      </c>
      <c r="F44">
        <v>81.818524155302399</v>
      </c>
      <c r="G44">
        <v>70.759588488696153</v>
      </c>
      <c r="H44">
        <v>65.181971853511627</v>
      </c>
    </row>
    <row r="45" spans="1:8">
      <c r="A45" t="s">
        <v>116</v>
      </c>
      <c r="B45">
        <v>50.023210753650595</v>
      </c>
      <c r="C45">
        <v>41.227634409304848</v>
      </c>
      <c r="D45">
        <v>37.057199249953925</v>
      </c>
      <c r="F45">
        <v>81.624520258865473</v>
      </c>
      <c r="G45">
        <v>70.329132628041762</v>
      </c>
      <c r="H45">
        <v>64.645019113768981</v>
      </c>
    </row>
    <row r="46" spans="1:8">
      <c r="A46" t="s">
        <v>117</v>
      </c>
      <c r="B46">
        <v>49.243085013988676</v>
      </c>
      <c r="C46">
        <v>40.284553184562014</v>
      </c>
      <c r="D46">
        <v>36.124445664995292</v>
      </c>
      <c r="F46">
        <v>81.442620179797515</v>
      </c>
      <c r="G46">
        <v>69.865697026057774</v>
      </c>
      <c r="H46">
        <v>64.131626979325944</v>
      </c>
    </row>
    <row r="47" spans="1:8">
      <c r="A47" t="s">
        <v>118</v>
      </c>
      <c r="B47">
        <v>48.431809539649869</v>
      </c>
      <c r="C47">
        <v>39.327886895347163</v>
      </c>
      <c r="D47">
        <v>35.181875050257503</v>
      </c>
      <c r="F47">
        <v>81.208279748800351</v>
      </c>
      <c r="G47">
        <v>69.368196495106673</v>
      </c>
      <c r="H47">
        <v>63.588602713476973</v>
      </c>
    </row>
    <row r="48" spans="1:8">
      <c r="A48" t="s">
        <v>119</v>
      </c>
      <c r="B48">
        <v>47.723544096533701</v>
      </c>
      <c r="C48">
        <v>38.468498493110737</v>
      </c>
      <c r="D48">
        <v>34.337994616924846</v>
      </c>
      <c r="F48">
        <v>81.056416456513276</v>
      </c>
      <c r="G48">
        <v>68.950080241878169</v>
      </c>
      <c r="H48">
        <v>63.125389803861879</v>
      </c>
    </row>
    <row r="49" spans="1:8">
      <c r="A49" t="s">
        <v>120</v>
      </c>
      <c r="B49">
        <v>47.044202708557009</v>
      </c>
      <c r="C49">
        <v>37.651218741790252</v>
      </c>
      <c r="D49">
        <v>33.531142214693894</v>
      </c>
      <c r="F49">
        <v>80.91367508446578</v>
      </c>
      <c r="G49">
        <v>68.561814977075656</v>
      </c>
      <c r="H49">
        <v>62.68121813696056</v>
      </c>
    </row>
    <row r="50" spans="1:8">
      <c r="A50" t="s">
        <v>121</v>
      </c>
      <c r="B50">
        <v>46.286876579066565</v>
      </c>
      <c r="C50">
        <v>36.793967318136801</v>
      </c>
      <c r="D50">
        <v>32.675674816588</v>
      </c>
      <c r="F50">
        <v>80.673851586239707</v>
      </c>
      <c r="G50">
        <v>68.125280811429619</v>
      </c>
      <c r="H50">
        <v>62.171294573260759</v>
      </c>
    </row>
    <row r="51" spans="1:8">
      <c r="A51" t="s">
        <v>122</v>
      </c>
      <c r="B51">
        <v>45.661019866655153</v>
      </c>
      <c r="C51">
        <v>36.048162714668344</v>
      </c>
      <c r="D51">
        <v>31.938155385433454</v>
      </c>
      <c r="F51">
        <v>80.547079788877738</v>
      </c>
      <c r="G51">
        <v>67.780601743673657</v>
      </c>
      <c r="H51">
        <v>61.762991805317021</v>
      </c>
    </row>
    <row r="52" spans="1:8">
      <c r="A52" t="s">
        <v>123</v>
      </c>
      <c r="B52">
        <v>45.057600206567734</v>
      </c>
      <c r="C52">
        <v>35.32918632984768</v>
      </c>
      <c r="D52">
        <v>31.230112400779525</v>
      </c>
      <c r="F52">
        <v>80.424982806940449</v>
      </c>
      <c r="G52">
        <v>67.446477046108981</v>
      </c>
      <c r="H52">
        <v>61.368609782149939</v>
      </c>
    </row>
    <row r="53" spans="1:8">
      <c r="A53" t="s">
        <v>124</v>
      </c>
      <c r="B53">
        <v>44.482860646125083</v>
      </c>
      <c r="C53">
        <v>34.639361623950663</v>
      </c>
      <c r="D53">
        <v>30.555642052329141</v>
      </c>
      <c r="F53">
        <v>80.314435838811789</v>
      </c>
      <c r="G53">
        <v>67.124110356420502</v>
      </c>
      <c r="H53">
        <v>60.992979710498815</v>
      </c>
    </row>
    <row r="54" spans="1:8">
      <c r="A54" t="s">
        <v>125</v>
      </c>
      <c r="B54">
        <v>43.837464889151306</v>
      </c>
      <c r="C54">
        <v>33.903829330601091</v>
      </c>
      <c r="D54">
        <v>29.837108470408303</v>
      </c>
      <c r="F54">
        <v>80.11671224137001</v>
      </c>
      <c r="G54">
        <v>66.741571213563304</v>
      </c>
      <c r="H54">
        <v>60.559166007692433</v>
      </c>
    </row>
    <row r="55" spans="1:8">
      <c r="A55" t="s">
        <v>126</v>
      </c>
      <c r="B55">
        <v>43.312635575298749</v>
      </c>
      <c r="C55">
        <v>33.265672394473746</v>
      </c>
      <c r="D55">
        <v>29.222455758197114</v>
      </c>
      <c r="F55">
        <v>80.023622610007834</v>
      </c>
      <c r="G55">
        <v>66.438061340401617</v>
      </c>
      <c r="H55">
        <v>60.215779974896769</v>
      </c>
    </row>
    <row r="56" spans="1:8">
      <c r="A56" t="s">
        <v>127</v>
      </c>
      <c r="B56">
        <v>42.806767187163928</v>
      </c>
      <c r="C56">
        <v>32.641745010873329</v>
      </c>
      <c r="D56">
        <v>28.631367709152254</v>
      </c>
      <c r="F56">
        <v>79.934128457947395</v>
      </c>
      <c r="G56">
        <v>66.127382527414909</v>
      </c>
      <c r="H56">
        <v>59.883141078015036</v>
      </c>
    </row>
    <row r="57" spans="1:8">
      <c r="A57" t="s">
        <v>128</v>
      </c>
      <c r="B57">
        <v>42.332646132320136</v>
      </c>
      <c r="C57">
        <v>32.04447116663961</v>
      </c>
      <c r="D57">
        <v>28.072845443974025</v>
      </c>
      <c r="F57">
        <v>79.861563042989417</v>
      </c>
      <c r="G57">
        <v>65.825432910597527</v>
      </c>
      <c r="H57">
        <v>59.570856074257087</v>
      </c>
    </row>
    <row r="58" spans="1:8">
      <c r="A58" t="s">
        <v>129</v>
      </c>
      <c r="B58">
        <v>41.877432973099658</v>
      </c>
      <c r="C58">
        <v>31.462907461145722</v>
      </c>
      <c r="D58">
        <v>27.536303732911076</v>
      </c>
      <c r="F58">
        <v>79.793614315507938</v>
      </c>
      <c r="G58">
        <v>65.520970235711985</v>
      </c>
      <c r="H58">
        <v>59.268916753661557</v>
      </c>
    </row>
    <row r="59" spans="1:8">
      <c r="A59" t="s">
        <v>130</v>
      </c>
      <c r="B59">
        <v>41.453474336705639</v>
      </c>
      <c r="C59">
        <v>30.902773954542507</v>
      </c>
      <c r="D59">
        <v>27.03020821982652</v>
      </c>
      <c r="F59">
        <v>79.743137521213754</v>
      </c>
      <c r="G59">
        <v>65.216817812834506</v>
      </c>
      <c r="H59">
        <v>58.986338515320789</v>
      </c>
    </row>
    <row r="60" spans="1:8">
      <c r="A60" t="s">
        <v>131</v>
      </c>
      <c r="B60">
        <v>41.049073282978249</v>
      </c>
      <c r="C60">
        <v>30.342371581464118</v>
      </c>
      <c r="D60">
        <v>26.54460255697208</v>
      </c>
      <c r="F60">
        <v>79.69892623692094</v>
      </c>
      <c r="G60">
        <v>64.878085154948451</v>
      </c>
      <c r="H60">
        <v>58.713688790423099</v>
      </c>
    </row>
    <row r="61" spans="1:8">
      <c r="A61" t="s">
        <v>132</v>
      </c>
      <c r="B61">
        <v>40.674314863746858</v>
      </c>
      <c r="C61">
        <v>29.806206518705409</v>
      </c>
      <c r="D61">
        <v>26.086294175900875</v>
      </c>
      <c r="F61">
        <v>79.671538574125563</v>
      </c>
      <c r="G61">
        <v>64.548619296340021</v>
      </c>
      <c r="H61">
        <v>58.458274040562394</v>
      </c>
    </row>
  </sheetData>
  <mergeCells count="2">
    <mergeCell ref="B1:D1"/>
    <mergeCell ref="F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C60"/>
  <sheetViews>
    <sheetView workbookViewId="0">
      <selection activeCell="F36" sqref="F36"/>
    </sheetView>
  </sheetViews>
  <sheetFormatPr defaultRowHeight="18"/>
  <sheetData>
    <row r="2" spans="1:3">
      <c r="B2" t="s">
        <v>133</v>
      </c>
      <c r="C2" t="s">
        <v>137</v>
      </c>
    </row>
    <row r="3" spans="1:3">
      <c r="A3" t="s">
        <v>14</v>
      </c>
      <c r="B3" s="2">
        <v>64.322355498769994</v>
      </c>
      <c r="C3" s="2">
        <v>64.322355498769994</v>
      </c>
    </row>
    <row r="4" spans="1:3">
      <c r="A4" t="s">
        <v>15</v>
      </c>
      <c r="B4" s="2">
        <v>71.00912580135234</v>
      </c>
      <c r="C4" s="2">
        <v>71.00912580135234</v>
      </c>
    </row>
    <row r="5" spans="1:3">
      <c r="A5" t="s">
        <v>16</v>
      </c>
      <c r="B5" s="2">
        <v>74.717016232511767</v>
      </c>
      <c r="C5" s="2">
        <v>74.717016232511767</v>
      </c>
    </row>
    <row r="6" spans="1:3">
      <c r="A6" t="s">
        <v>17</v>
      </c>
      <c r="B6" s="2">
        <v>78.212739109237432</v>
      </c>
      <c r="C6" s="2">
        <v>78.212739109237432</v>
      </c>
    </row>
    <row r="7" spans="1:3">
      <c r="A7" t="s">
        <v>18</v>
      </c>
      <c r="B7">
        <v>80.171204172143646</v>
      </c>
      <c r="C7">
        <v>80.171204172143646</v>
      </c>
    </row>
    <row r="8" spans="1:3">
      <c r="A8" t="s">
        <v>19</v>
      </c>
      <c r="B8">
        <v>82.644891693037508</v>
      </c>
      <c r="C8">
        <v>82.644891693037508</v>
      </c>
    </row>
    <row r="9" spans="1:3">
      <c r="A9" t="s">
        <v>20</v>
      </c>
      <c r="B9">
        <v>82.254046235950952</v>
      </c>
      <c r="C9">
        <v>82.254046235950952</v>
      </c>
    </row>
    <row r="10" spans="1:3">
      <c r="A10" t="s">
        <v>21</v>
      </c>
      <c r="B10">
        <v>85.269977975091109</v>
      </c>
      <c r="C10">
        <v>85.269977975091109</v>
      </c>
    </row>
    <row r="11" spans="1:3">
      <c r="A11" t="s">
        <v>22</v>
      </c>
      <c r="B11">
        <v>85.348294833283205</v>
      </c>
      <c r="C11">
        <v>85.348294833283205</v>
      </c>
    </row>
    <row r="12" spans="1:3">
      <c r="A12" t="s">
        <v>23</v>
      </c>
      <c r="B12">
        <v>85.519318363090491</v>
      </c>
      <c r="C12">
        <v>85.519318363090491</v>
      </c>
    </row>
    <row r="13" spans="1:3">
      <c r="A13" t="s">
        <v>24</v>
      </c>
      <c r="B13">
        <v>85.107509127088719</v>
      </c>
      <c r="C13">
        <v>85.298474979617694</v>
      </c>
    </row>
    <row r="14" spans="1:3">
      <c r="A14" t="s">
        <v>25</v>
      </c>
      <c r="B14">
        <v>82.100865091290018</v>
      </c>
      <c r="C14">
        <v>82.748302756394978</v>
      </c>
    </row>
    <row r="15" spans="1:3">
      <c r="A15" t="s">
        <v>26</v>
      </c>
      <c r="B15">
        <v>78.325555228478478</v>
      </c>
      <c r="C15">
        <v>79.56922533631726</v>
      </c>
    </row>
    <row r="16" spans="1:3">
      <c r="A16" t="s">
        <v>27</v>
      </c>
      <c r="B16">
        <v>77.941182460858244</v>
      </c>
      <c r="C16">
        <v>79.986842626938241</v>
      </c>
    </row>
    <row r="17" spans="1:3">
      <c r="A17" t="s">
        <v>89</v>
      </c>
      <c r="B17">
        <v>76.352997161876218</v>
      </c>
      <c r="C17">
        <v>80.045337419247858</v>
      </c>
    </row>
    <row r="18" spans="1:3">
      <c r="A18" t="s">
        <v>90</v>
      </c>
      <c r="B18">
        <v>74.561986943714089</v>
      </c>
      <c r="C18">
        <v>79.835524858042902</v>
      </c>
    </row>
    <row r="19" spans="1:3">
      <c r="A19" t="s">
        <v>91</v>
      </c>
      <c r="B19">
        <v>72.932123453517931</v>
      </c>
      <c r="C19">
        <v>79.719402386577229</v>
      </c>
    </row>
    <row r="20" spans="1:3">
      <c r="A20" t="s">
        <v>92</v>
      </c>
      <c r="B20">
        <v>71.253640165096712</v>
      </c>
      <c r="C20">
        <v>79.487639999525911</v>
      </c>
    </row>
    <row r="21" spans="1:3">
      <c r="A21" t="s">
        <v>93</v>
      </c>
      <c r="B21">
        <v>74.54143692530009</v>
      </c>
      <c r="C21">
        <v>84.155846613487924</v>
      </c>
    </row>
    <row r="22" spans="1:3">
      <c r="A22" t="s">
        <v>94</v>
      </c>
      <c r="B22">
        <v>77.756514843913635</v>
      </c>
      <c r="C22">
        <v>88.686092567323755</v>
      </c>
    </row>
    <row r="23" spans="1:3">
      <c r="A23" t="s">
        <v>95</v>
      </c>
      <c r="B23">
        <v>76.185015378174811</v>
      </c>
      <c r="C23">
        <v>88.370843963444415</v>
      </c>
    </row>
    <row r="24" spans="1:3">
      <c r="A24" t="s">
        <v>96</v>
      </c>
      <c r="B24">
        <v>74.448700980064615</v>
      </c>
      <c r="C24">
        <v>87.828117404656496</v>
      </c>
    </row>
    <row r="25" spans="1:3">
      <c r="A25" t="s">
        <v>97</v>
      </c>
      <c r="B25">
        <v>72.982424834744336</v>
      </c>
      <c r="C25">
        <v>87.506128481744895</v>
      </c>
    </row>
    <row r="26" spans="1:3">
      <c r="A26" t="s">
        <v>98</v>
      </c>
      <c r="B26">
        <v>71.492722928375485</v>
      </c>
      <c r="C26">
        <v>87.114351334208806</v>
      </c>
    </row>
    <row r="27" spans="1:3">
      <c r="A27" t="s">
        <v>99</v>
      </c>
      <c r="B27">
        <v>70.16775702252724</v>
      </c>
      <c r="C27">
        <v>86.844286299146404</v>
      </c>
    </row>
    <row r="28" spans="1:3">
      <c r="A28" t="s">
        <v>100</v>
      </c>
      <c r="B28">
        <v>68.770627292743896</v>
      </c>
      <c r="C28">
        <v>86.457096835839351</v>
      </c>
    </row>
    <row r="29" spans="1:3">
      <c r="A29" t="s">
        <v>101</v>
      </c>
      <c r="B29">
        <v>67.438406310415928</v>
      </c>
      <c r="C29">
        <v>86.088290277375151</v>
      </c>
    </row>
    <row r="30" spans="1:3">
      <c r="A30" t="s">
        <v>102</v>
      </c>
      <c r="B30">
        <v>66.173229385791473</v>
      </c>
      <c r="C30">
        <v>85.73596375805856</v>
      </c>
    </row>
    <row r="31" spans="1:3">
      <c r="A31" t="s">
        <v>103</v>
      </c>
      <c r="B31">
        <v>69.940786923572119</v>
      </c>
      <c r="C31">
        <v>90.375494493151223</v>
      </c>
    </row>
    <row r="32" spans="1:3">
      <c r="A32" t="s">
        <v>104</v>
      </c>
      <c r="B32">
        <v>73.666099805680375</v>
      </c>
      <c r="C32">
        <v>94.935248424256983</v>
      </c>
    </row>
    <row r="33" spans="1:3">
      <c r="A33" t="s">
        <v>105</v>
      </c>
      <c r="B33">
        <v>72.471382086383443</v>
      </c>
      <c r="C33">
        <v>94.542366941101548</v>
      </c>
    </row>
    <row r="34" spans="1:3">
      <c r="A34" t="s">
        <v>106</v>
      </c>
      <c r="B34">
        <v>71.298057182373441</v>
      </c>
      <c r="C34">
        <v>94.141345331275772</v>
      </c>
    </row>
    <row r="35" spans="1:3">
      <c r="A35" t="s">
        <v>107</v>
      </c>
      <c r="B35">
        <v>70.257893212174963</v>
      </c>
      <c r="C35">
        <v>93.839581340740821</v>
      </c>
    </row>
    <row r="36" spans="1:3">
      <c r="A36" t="s">
        <v>108</v>
      </c>
      <c r="B36">
        <v>69.161287619235139</v>
      </c>
      <c r="C36">
        <v>93.450250739202318</v>
      </c>
    </row>
    <row r="37" spans="1:3">
      <c r="A37" t="s">
        <v>109</v>
      </c>
      <c r="B37">
        <v>68.196784142724923</v>
      </c>
      <c r="C37">
        <v>93.166447392159995</v>
      </c>
    </row>
    <row r="38" spans="1:3">
      <c r="A38" t="s">
        <v>110</v>
      </c>
      <c r="B38">
        <v>67.254435796733105</v>
      </c>
      <c r="C38">
        <v>92.881798826411298</v>
      </c>
    </row>
    <row r="39" spans="1:3">
      <c r="A39" t="s">
        <v>111</v>
      </c>
      <c r="B39">
        <v>66.269829793570366</v>
      </c>
      <c r="C39">
        <v>92.53063829578916</v>
      </c>
    </row>
    <row r="40" spans="1:3">
      <c r="A40" t="s">
        <v>112</v>
      </c>
      <c r="B40">
        <v>65.184862215783951</v>
      </c>
      <c r="C40">
        <v>92.055271333840437</v>
      </c>
    </row>
    <row r="41" spans="1:3">
      <c r="A41" t="s">
        <v>113</v>
      </c>
      <c r="B41">
        <v>69.191812250645114</v>
      </c>
      <c r="C41">
        <v>96.652808128557467</v>
      </c>
    </row>
    <row r="42" spans="1:3">
      <c r="A42" t="s">
        <v>114</v>
      </c>
      <c r="B42">
        <v>73.210585089840635</v>
      </c>
      <c r="C42">
        <v>101.24211830564641</v>
      </c>
    </row>
    <row r="43" spans="1:3">
      <c r="A43" t="s">
        <v>115</v>
      </c>
      <c r="B43">
        <v>72.180051398574179</v>
      </c>
      <c r="C43">
        <v>100.75958848869615</v>
      </c>
    </row>
    <row r="44" spans="1:3">
      <c r="A44" t="s">
        <v>116</v>
      </c>
      <c r="B44">
        <v>71.227634409304841</v>
      </c>
      <c r="C44">
        <v>100.32913262804176</v>
      </c>
    </row>
    <row r="45" spans="1:3">
      <c r="A45" t="s">
        <v>117</v>
      </c>
      <c r="B45">
        <v>70.284553184562014</v>
      </c>
      <c r="C45">
        <v>99.865697026057774</v>
      </c>
    </row>
    <row r="46" spans="1:3">
      <c r="A46" t="s">
        <v>118</v>
      </c>
      <c r="B46">
        <v>69.327886895347163</v>
      </c>
      <c r="C46">
        <v>99.368196495106673</v>
      </c>
    </row>
    <row r="47" spans="1:3">
      <c r="A47" t="s">
        <v>119</v>
      </c>
      <c r="B47">
        <v>68.468498493110729</v>
      </c>
      <c r="C47">
        <v>98.950080241878169</v>
      </c>
    </row>
    <row r="48" spans="1:3">
      <c r="A48" t="s">
        <v>120</v>
      </c>
      <c r="B48">
        <v>67.651218741790245</v>
      </c>
      <c r="C48">
        <v>98.561814977075656</v>
      </c>
    </row>
    <row r="49" spans="1:3">
      <c r="A49" t="s">
        <v>121</v>
      </c>
      <c r="B49">
        <v>66.793967318136794</v>
      </c>
      <c r="C49">
        <v>98.125280811429619</v>
      </c>
    </row>
    <row r="50" spans="1:3">
      <c r="A50" t="s">
        <v>122</v>
      </c>
      <c r="B50">
        <v>66.048162714668337</v>
      </c>
      <c r="C50">
        <v>97.780601743673657</v>
      </c>
    </row>
    <row r="51" spans="1:3">
      <c r="A51" t="s">
        <v>123</v>
      </c>
      <c r="B51">
        <v>70.329186329847687</v>
      </c>
      <c r="C51">
        <v>102.44647704610898</v>
      </c>
    </row>
    <row r="52" spans="1:3">
      <c r="A52" t="s">
        <v>124</v>
      </c>
      <c r="B52">
        <v>74.639361623950663</v>
      </c>
      <c r="C52">
        <v>107.1241103564205</v>
      </c>
    </row>
    <row r="53" spans="1:3">
      <c r="A53" t="s">
        <v>125</v>
      </c>
      <c r="B53">
        <v>73.903829330601098</v>
      </c>
      <c r="C53">
        <v>106.7415712135633</v>
      </c>
    </row>
    <row r="54" spans="1:3">
      <c r="A54" t="s">
        <v>126</v>
      </c>
      <c r="B54">
        <v>73.265672394473739</v>
      </c>
      <c r="C54">
        <v>106.43806134040162</v>
      </c>
    </row>
    <row r="55" spans="1:3">
      <c r="A55" t="s">
        <v>127</v>
      </c>
      <c r="B55">
        <v>72.641745010873336</v>
      </c>
      <c r="C55">
        <v>106.12738252741491</v>
      </c>
    </row>
    <row r="56" spans="1:3">
      <c r="A56" t="s">
        <v>128</v>
      </c>
      <c r="B56">
        <v>72.04447116663961</v>
      </c>
      <c r="C56">
        <v>105.82543291059753</v>
      </c>
    </row>
    <row r="57" spans="1:3">
      <c r="A57" t="s">
        <v>129</v>
      </c>
      <c r="B57">
        <v>71.462907461145718</v>
      </c>
      <c r="C57">
        <v>105.52097023571199</v>
      </c>
    </row>
    <row r="58" spans="1:3">
      <c r="A58" t="s">
        <v>130</v>
      </c>
      <c r="B58">
        <v>70.902773954542511</v>
      </c>
      <c r="C58">
        <v>105.21681781283451</v>
      </c>
    </row>
    <row r="59" spans="1:3">
      <c r="A59" t="s">
        <v>131</v>
      </c>
      <c r="B59">
        <v>70.342371581464121</v>
      </c>
      <c r="C59">
        <v>104.87808515494845</v>
      </c>
    </row>
    <row r="60" spans="1:3">
      <c r="A60" t="s">
        <v>132</v>
      </c>
      <c r="B60">
        <v>69.806206518705409</v>
      </c>
      <c r="C60">
        <v>104.54861929634002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 1</vt:lpstr>
      <vt:lpstr>Fig 2</vt:lpstr>
      <vt:lpstr>Fig 3</vt:lpstr>
      <vt:lpstr>Fig 4</vt:lpstr>
      <vt:lpstr>Fig 5</vt:lpstr>
      <vt:lpstr>Fig 6</vt:lpstr>
      <vt:lpstr>Fig 7</vt:lpstr>
      <vt:lpstr>Fig 8</vt:lpstr>
      <vt:lpstr>Fig 9</vt:lpstr>
      <vt:lpstr>Fig 10</vt:lpstr>
      <vt:lpstr>Fig 11</vt:lpstr>
      <vt:lpstr>Fig 12</vt:lpstr>
      <vt:lpstr>Fig 13</vt:lpstr>
      <vt:lpstr>Fig 14</vt:lpstr>
      <vt:lpstr>Fig 15</vt:lpstr>
      <vt:lpstr>Fig 16</vt:lpstr>
    </vt:vector>
  </TitlesOfParts>
  <Company>Institute for Fiscal Studies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thomas_p</dc:creator>
  <cp:lastModifiedBy>thomas_p</cp:lastModifiedBy>
  <dcterms:created xsi:type="dcterms:W3CDTF">2018-10-15T10:54:40Z</dcterms:created>
  <dcterms:modified xsi:type="dcterms:W3CDTF">2018-10-15T11:24:36Z</dcterms:modified>
</cp:coreProperties>
</file>