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CfAB_WLL\Drafts\"/>
    </mc:Choice>
  </mc:AlternateContent>
  <xr:revisionPtr revIDLastSave="0" documentId="13_ncr:1_{F7C650DC-47BA-464D-85FA-576A053B2950}" xr6:coauthVersionLast="36" xr6:coauthVersionMax="36" xr10:uidLastSave="{00000000-0000-0000-0000-000000000000}"/>
  <bookViews>
    <workbookView xWindow="0" yWindow="0" windowWidth="28800" windowHeight="12225" activeTab="7" xr2:uid="{3DA7F56B-5D3C-46F3-A0D3-E82864881D8C}"/>
  </bookViews>
  <sheets>
    <sheet name="Contents" sheetId="24" r:id="rId1"/>
    <sheet name="DA.1" sheetId="12" r:id="rId2"/>
    <sheet name="DA.1a" sheetId="22" r:id="rId3"/>
    <sheet name="DA.1b" sheetId="23" r:id="rId4"/>
    <sheet name="DA.2" sheetId="13" r:id="rId5"/>
    <sheet name="DA.3" sheetId="15" r:id="rId6"/>
    <sheet name="DA.4" sheetId="16" r:id="rId7"/>
    <sheet name="DA.5" sheetId="21" r:id="rId8"/>
    <sheet name="DA.6" sheetId="18" r:id="rId9"/>
    <sheet name="DA.7" sheetId="19" r:id="rId10"/>
    <sheet name="DA.8" sheetId="17" r:id="rId11"/>
    <sheet name="DA.9" sheetId="20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3" l="1"/>
  <c r="C17" i="23" s="1"/>
  <c r="C18" i="23" s="1"/>
  <c r="C19" i="23" s="1"/>
  <c r="C20" i="23" s="1"/>
  <c r="C5" i="23"/>
  <c r="C6" i="23" s="1"/>
  <c r="C7" i="23" s="1"/>
  <c r="C8" i="23" s="1"/>
  <c r="C9" i="23" s="1"/>
  <c r="C10" i="23" s="1"/>
  <c r="C11" i="23" s="1"/>
  <c r="C12" i="23" s="1"/>
  <c r="C15" i="22"/>
  <c r="C16" i="22" s="1"/>
  <c r="C17" i="22" s="1"/>
  <c r="C18" i="22" s="1"/>
  <c r="C19" i="22" s="1"/>
  <c r="C5" i="22"/>
  <c r="C6" i="22" s="1"/>
  <c r="C7" i="22" s="1"/>
  <c r="C8" i="22" s="1"/>
  <c r="C9" i="22" s="1"/>
  <c r="C10" i="22" s="1"/>
  <c r="C11" i="22" s="1"/>
  <c r="C12" i="22" s="1"/>
  <c r="C24" i="18" l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40" i="18" l="1"/>
  <c r="C41" i="18" s="1"/>
  <c r="C42" i="18" s="1"/>
  <c r="C43" i="18" s="1"/>
  <c r="C5" i="18"/>
  <c r="C6" i="18" s="1"/>
  <c r="C7" i="18" s="1"/>
  <c r="C8" i="18" s="1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5" i="15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10" i="13"/>
  <c r="C11" i="13" s="1"/>
  <c r="C12" i="13" s="1"/>
  <c r="C13" i="13" s="1"/>
  <c r="C14" i="13" s="1"/>
  <c r="C15" i="13" s="1"/>
  <c r="C26" i="16" l="1"/>
  <c r="C27" i="16" s="1"/>
  <c r="C28" i="16" s="1"/>
  <c r="C29" i="16" s="1"/>
  <c r="C30" i="16" s="1"/>
  <c r="C31" i="16" s="1"/>
  <c r="C5" i="16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6" i="12"/>
  <c r="C27" i="12" s="1"/>
  <c r="C28" i="12" s="1"/>
  <c r="C29" i="12" s="1"/>
  <c r="C30" i="12" s="1"/>
  <c r="C31" i="12" s="1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</calcChain>
</file>

<file path=xl/sharedStrings.xml><?xml version="1.0" encoding="utf-8"?>
<sst xmlns="http://schemas.openxmlformats.org/spreadsheetml/2006/main" count="1810" uniqueCount="587">
  <si>
    <t>Female</t>
  </si>
  <si>
    <t>Immigrant</t>
  </si>
  <si>
    <t>Higher ed</t>
  </si>
  <si>
    <t>A-Levels</t>
  </si>
  <si>
    <t>Couple</t>
  </si>
  <si>
    <t>Health problem</t>
  </si>
  <si>
    <t>Not England</t>
  </si>
  <si>
    <t>Temp. Employed</t>
  </si>
  <si>
    <t>Self-Employed</t>
  </si>
  <si>
    <t>Log hourly earnings</t>
  </si>
  <si>
    <t>Missing earnings</t>
  </si>
  <si>
    <t>Job ten &lt; 1 year</t>
  </si>
  <si>
    <t>Job ten 1-5 years</t>
  </si>
  <si>
    <t>Manual task score</t>
  </si>
  <si>
    <t>Interpersonal task score</t>
  </si>
  <si>
    <t>Cognitive task score</t>
  </si>
  <si>
    <t>Stressfulness task score</t>
  </si>
  <si>
    <t>Owns with mortgage</t>
  </si>
  <si>
    <t>Renter</t>
  </si>
  <si>
    <t>Full-time</t>
  </si>
  <si>
    <t>Mortgage</t>
  </si>
  <si>
    <t>Degree qual</t>
  </si>
  <si>
    <t>Has grandchildren</t>
  </si>
  <si>
    <t>Non-white</t>
  </si>
  <si>
    <t>Good self-reported health</t>
  </si>
  <si>
    <t>Ever had work limiting condition</t>
  </si>
  <si>
    <t>Word recall better than average</t>
  </si>
  <si>
    <t>Yes answer to CES-D</t>
  </si>
  <si>
    <t>Log gross hourly pay</t>
  </si>
  <si>
    <t>Has DB pension</t>
  </si>
  <si>
    <t>Large employer</t>
  </si>
  <si>
    <t>Permanent job</t>
  </si>
  <si>
    <t>Public sector proxy</t>
  </si>
  <si>
    <t>Self-employed in wave 1</t>
  </si>
  <si>
    <t>Self-employed before age 50</t>
  </si>
  <si>
    <t>Number of jobs before age 50</t>
  </si>
  <si>
    <t>Years in work before age 50</t>
  </si>
  <si>
    <t>Task content: Manual</t>
  </si>
  <si>
    <t xml:space="preserve">Task content: Interpersonal </t>
  </si>
  <si>
    <t>Task content: Cognitive</t>
  </si>
  <si>
    <t>Task content: Stressfulness</t>
  </si>
  <si>
    <t>Job tenure 1-5 yr</t>
  </si>
  <si>
    <t>Job tenure 5+ yrs</t>
  </si>
  <si>
    <t>Urban</t>
  </si>
  <si>
    <t>Part-time in wave 1</t>
  </si>
  <si>
    <t>Employed</t>
  </si>
  <si>
    <t>Retired</t>
  </si>
  <si>
    <t>Unemployed</t>
  </si>
  <si>
    <t>Other out of work</t>
  </si>
  <si>
    <t>Other</t>
  </si>
  <si>
    <t>IMD Q2</t>
  </si>
  <si>
    <t>IMD Q3</t>
  </si>
  <si>
    <t>IMD Q4</t>
  </si>
  <si>
    <t>IMD Q5 (Least deprived)</t>
  </si>
  <si>
    <t>Agriculture &amp; mining</t>
  </si>
  <si>
    <t>Manufacturing &amp; utilities</t>
  </si>
  <si>
    <t>Construction</t>
  </si>
  <si>
    <t>Trade &amp; hospitality</t>
  </si>
  <si>
    <t>Transport &amp; storage</t>
  </si>
  <si>
    <t>Finance &amp; business</t>
  </si>
  <si>
    <t>Other industries</t>
  </si>
  <si>
    <t>Share</t>
  </si>
  <si>
    <t>Longer</t>
  </si>
  <si>
    <t>Shorter</t>
  </si>
  <si>
    <t>Same</t>
  </si>
  <si>
    <t>-0.032*</t>
  </si>
  <si>
    <t>-0.089**</t>
  </si>
  <si>
    <t>0.187***</t>
  </si>
  <si>
    <t>-0.048**</t>
  </si>
  <si>
    <t>-0.135***</t>
  </si>
  <si>
    <t>0.097*</t>
  </si>
  <si>
    <t>-0.068**</t>
  </si>
  <si>
    <t>-0.080**</t>
  </si>
  <si>
    <t>0.049***</t>
  </si>
  <si>
    <t>-0.026*</t>
  </si>
  <si>
    <t>-0.033**</t>
  </si>
  <si>
    <t>-0.065**</t>
  </si>
  <si>
    <t>-0.067***</t>
  </si>
  <si>
    <t>0.041*</t>
  </si>
  <si>
    <t>-0.022*</t>
  </si>
  <si>
    <t>-0.095***</t>
  </si>
  <si>
    <t>0.129***</t>
  </si>
  <si>
    <t>-0.083**</t>
  </si>
  <si>
    <t>0.076*</t>
  </si>
  <si>
    <t>0.070***</t>
  </si>
  <si>
    <t>0.051*</t>
  </si>
  <si>
    <t>0.045*</t>
  </si>
  <si>
    <t>-0.089*</t>
  </si>
  <si>
    <t>0.136***</t>
  </si>
  <si>
    <t>0.145*</t>
  </si>
  <si>
    <t>-0.285***</t>
  </si>
  <si>
    <t>-0.360***</t>
  </si>
  <si>
    <t>0.540***</t>
  </si>
  <si>
    <t>0.086***</t>
  </si>
  <si>
    <t>-0.047***</t>
  </si>
  <si>
    <t>-0.059***</t>
  </si>
  <si>
    <t>0.250*</t>
  </si>
  <si>
    <t>-0.081***</t>
  </si>
  <si>
    <t>0.062*</t>
  </si>
  <si>
    <t>0.070*</t>
  </si>
  <si>
    <t>0.037**</t>
  </si>
  <si>
    <t>0.040*</t>
  </si>
  <si>
    <t>-0.082**</t>
  </si>
  <si>
    <t>0.155***</t>
  </si>
  <si>
    <t>-0.055*</t>
  </si>
  <si>
    <t>-0.029*</t>
  </si>
  <si>
    <t>0.066***</t>
  </si>
  <si>
    <t>-0.049***</t>
  </si>
  <si>
    <t>0.036**</t>
  </si>
  <si>
    <t>-0.039**</t>
  </si>
  <si>
    <t>0.046*</t>
  </si>
  <si>
    <t>-0.053*</t>
  </si>
  <si>
    <t>-0.023**</t>
  </si>
  <si>
    <t>-0.074***</t>
  </si>
  <si>
    <t>-0.079***</t>
  </si>
  <si>
    <t>0.107***</t>
  </si>
  <si>
    <t>-0.039*</t>
  </si>
  <si>
    <t>-0.058***</t>
  </si>
  <si>
    <t>-0.057***</t>
  </si>
  <si>
    <t>-0.114**</t>
  </si>
  <si>
    <t>0.062**</t>
  </si>
  <si>
    <t>0.004*</t>
  </si>
  <si>
    <t>-0.124*</t>
  </si>
  <si>
    <t>0.149**</t>
  </si>
  <si>
    <t>0.205**</t>
  </si>
  <si>
    <t>-0.278**</t>
  </si>
  <si>
    <t>0.101***</t>
  </si>
  <si>
    <t>-0.030*</t>
  </si>
  <si>
    <t>-0.065***</t>
  </si>
  <si>
    <t>-0.061*</t>
  </si>
  <si>
    <t>-0.075***</t>
  </si>
  <si>
    <t>-0.104***</t>
  </si>
  <si>
    <t>-0.060**</t>
  </si>
  <si>
    <t>0.067**</t>
  </si>
  <si>
    <t>0.063***</t>
  </si>
  <si>
    <t>-0.041**</t>
  </si>
  <si>
    <t>0.081**</t>
  </si>
  <si>
    <t>-0.125***</t>
  </si>
  <si>
    <t>-0.040*</t>
  </si>
  <si>
    <t>0.022***</t>
  </si>
  <si>
    <t>0.031*</t>
  </si>
  <si>
    <t>-0.071**</t>
  </si>
  <si>
    <t>0.055**</t>
  </si>
  <si>
    <t>-0.044**</t>
  </si>
  <si>
    <t>0.033**</t>
  </si>
  <si>
    <t>0.017*</t>
  </si>
  <si>
    <t>-0.040**</t>
  </si>
  <si>
    <t>-0.025**</t>
  </si>
  <si>
    <t>0.208**</t>
  </si>
  <si>
    <t>-0.164***</t>
  </si>
  <si>
    <t>-0.093***</t>
  </si>
  <si>
    <t>0.096***</t>
  </si>
  <si>
    <t>-0.049**</t>
  </si>
  <si>
    <t>-0.080***</t>
  </si>
  <si>
    <t>-0.126***</t>
  </si>
  <si>
    <t>0.063**</t>
  </si>
  <si>
    <t>0.009**</t>
  </si>
  <si>
    <t>0.004***</t>
  </si>
  <si>
    <t>-0.006*</t>
  </si>
  <si>
    <t>-0.003**</t>
  </si>
  <si>
    <t>1.922***</t>
  </si>
  <si>
    <t>-2.587***</t>
  </si>
  <si>
    <t>-3.381***</t>
  </si>
  <si>
    <t>5.014***</t>
  </si>
  <si>
    <t>-0.063**</t>
  </si>
  <si>
    <t>-0.293***</t>
  </si>
  <si>
    <t>0.134***</t>
  </si>
  <si>
    <t>-0.057**</t>
  </si>
  <si>
    <t>-0.044***</t>
  </si>
  <si>
    <t>-0.150**</t>
  </si>
  <si>
    <t>0.044*</t>
  </si>
  <si>
    <t>0.122*</t>
  </si>
  <si>
    <t>-0.155***</t>
  </si>
  <si>
    <t>-0.085***</t>
  </si>
  <si>
    <t>-0.076**</t>
  </si>
  <si>
    <t>-0.022***</t>
  </si>
  <si>
    <t>-0.023***</t>
  </si>
  <si>
    <t>-0.018*</t>
  </si>
  <si>
    <t>0.026*</t>
  </si>
  <si>
    <t>Missing wage</t>
  </si>
  <si>
    <t>Job tenure</t>
  </si>
  <si>
    <t>Age 55-59 in wave 1</t>
  </si>
  <si>
    <t>Wealth quintile 2</t>
  </si>
  <si>
    <t>Wealth quintile 3</t>
  </si>
  <si>
    <t>Wealth quintile 4</t>
  </si>
  <si>
    <t>Wealth quintile 5</t>
  </si>
  <si>
    <t>Observations</t>
  </si>
  <si>
    <t>Unretired</t>
  </si>
  <si>
    <t>Work - OutOfWork - Ret</t>
  </si>
  <si>
    <t>Emp-Ret</t>
  </si>
  <si>
    <t>Move betw Emp/SE -Ret</t>
  </si>
  <si>
    <t xml:space="preserve">Unretired </t>
  </si>
  <si>
    <t>One occupation - retired</t>
  </si>
  <si>
    <t xml:space="preserve">Other </t>
  </si>
  <si>
    <t xml:space="preserve">Many occs - OutOfWork - retired </t>
  </si>
  <si>
    <t xml:space="preserve">Many occupations - retired </t>
  </si>
  <si>
    <t>One occ - OutOfWork - retired</t>
  </si>
  <si>
    <t>Over SPA</t>
  </si>
  <si>
    <t>Ref: permanent job</t>
  </si>
  <si>
    <t>Ref: Part-time</t>
  </si>
  <si>
    <t>Number of observations</t>
  </si>
  <si>
    <t>Switches from full-time to part-time</t>
  </si>
  <si>
    <t>Moves to self-employment</t>
  </si>
  <si>
    <t>Ref: part-time</t>
  </si>
  <si>
    <t>-0.001</t>
  </si>
  <si>
    <t>0.002</t>
  </si>
  <si>
    <t>0.001</t>
  </si>
  <si>
    <t>-0.002</t>
  </si>
  <si>
    <t>0.009***</t>
  </si>
  <si>
    <t>0.016***</t>
  </si>
  <si>
    <t>0.004</t>
  </si>
  <si>
    <t>-0.025***</t>
  </si>
  <si>
    <t>0.021***</t>
  </si>
  <si>
    <t>0.005*</t>
  </si>
  <si>
    <t>-0.033***</t>
  </si>
  <si>
    <t>0.003</t>
  </si>
  <si>
    <t>0.035***</t>
  </si>
  <si>
    <t>0.007**</t>
  </si>
  <si>
    <t>0.008*</t>
  </si>
  <si>
    <t>-0.073***</t>
  </si>
  <si>
    <t>0.067***</t>
  </si>
  <si>
    <t>0.006</t>
  </si>
  <si>
    <t>-0.068***</t>
  </si>
  <si>
    <t>-0.072***</t>
  </si>
  <si>
    <t>0.007*</t>
  </si>
  <si>
    <t>-0.087***</t>
  </si>
  <si>
    <t>0.079***</t>
  </si>
  <si>
    <t>-0.112***</t>
  </si>
  <si>
    <t>0.085***</t>
  </si>
  <si>
    <t>0.023***</t>
  </si>
  <si>
    <t>-0.121***</t>
  </si>
  <si>
    <t>0.091***</t>
  </si>
  <si>
    <t>0.005</t>
  </si>
  <si>
    <t>0.025**</t>
  </si>
  <si>
    <t>-0.118***</t>
  </si>
  <si>
    <t>0.022</t>
  </si>
  <si>
    <t>0.023</t>
  </si>
  <si>
    <t>0.027*</t>
  </si>
  <si>
    <t>-0.138***</t>
  </si>
  <si>
    <t>0.013</t>
  </si>
  <si>
    <t>0.034**</t>
  </si>
  <si>
    <t>-0.144***</t>
  </si>
  <si>
    <t>0.094***</t>
  </si>
  <si>
    <t>0.018</t>
  </si>
  <si>
    <t>0.032*</t>
  </si>
  <si>
    <t>-0.113***</t>
  </si>
  <si>
    <t>0.139***</t>
  </si>
  <si>
    <t>-0.009***</t>
  </si>
  <si>
    <t>-0.016***</t>
  </si>
  <si>
    <t>-0.007**</t>
  </si>
  <si>
    <t>-0.004</t>
  </si>
  <si>
    <t>Age (ref: 50)</t>
  </si>
  <si>
    <t>Crosses SPA in the year</t>
  </si>
  <si>
    <t>Year (ref: 2012)</t>
  </si>
  <si>
    <t>Education</t>
  </si>
  <si>
    <t>Housing tenure</t>
  </si>
  <si>
    <t>(ref: owns outright)</t>
  </si>
  <si>
    <t>Deprivation</t>
  </si>
  <si>
    <t>(ref: IMD Q1)</t>
  </si>
  <si>
    <t>(ref: &gt;5 years)</t>
  </si>
  <si>
    <t>(ref: public sector)</t>
  </si>
  <si>
    <t>Sector</t>
  </si>
  <si>
    <t>Wealth</t>
  </si>
  <si>
    <t>(ref: bottom quintile)</t>
  </si>
  <si>
    <t>(ref: &lt;1 year)</t>
  </si>
  <si>
    <t>(ref: age 50-54 in wave 1)</t>
  </si>
  <si>
    <t>0.000</t>
  </si>
  <si>
    <t>-0.003</t>
  </si>
  <si>
    <t>-0.005</t>
  </si>
  <si>
    <t>0.009</t>
  </si>
  <si>
    <t>0.017</t>
  </si>
  <si>
    <t>0.016</t>
  </si>
  <si>
    <t>-0.006</t>
  </si>
  <si>
    <t>0.031</t>
  </si>
  <si>
    <t>0.008**</t>
  </si>
  <si>
    <t>0.011*</t>
  </si>
  <si>
    <t>0.013***</t>
  </si>
  <si>
    <t>0.005**</t>
  </si>
  <si>
    <t>0.006*</t>
  </si>
  <si>
    <t>0.015***</t>
  </si>
  <si>
    <t>-0.012***</t>
  </si>
  <si>
    <t>0.010**</t>
  </si>
  <si>
    <t>0.020***</t>
  </si>
  <si>
    <t>0.033***</t>
  </si>
  <si>
    <t>0.006**</t>
  </si>
  <si>
    <t>0.038***</t>
  </si>
  <si>
    <t>0.012***</t>
  </si>
  <si>
    <t>0.019***</t>
  </si>
  <si>
    <t>0.032***</t>
  </si>
  <si>
    <t>-0.050***</t>
  </si>
  <si>
    <t>0.060***</t>
  </si>
  <si>
    <t>-0.010**</t>
  </si>
  <si>
    <t>0.030***</t>
  </si>
  <si>
    <t>-0.150***</t>
  </si>
  <si>
    <t>0.100***</t>
  </si>
  <si>
    <t>0.007</t>
  </si>
  <si>
    <t>-0.006**</t>
  </si>
  <si>
    <t>-0.008***</t>
  </si>
  <si>
    <t>0.013*</t>
  </si>
  <si>
    <t>-0.008**</t>
  </si>
  <si>
    <t>0.007***</t>
  </si>
  <si>
    <t>-0.004**</t>
  </si>
  <si>
    <t>0.028***</t>
  </si>
  <si>
    <t>-0.007***</t>
  </si>
  <si>
    <t>-0.005**</t>
  </si>
  <si>
    <t>-0.004*</t>
  </si>
  <si>
    <t>0.003**</t>
  </si>
  <si>
    <t>-0.007*</t>
  </si>
  <si>
    <t>0.009*</t>
  </si>
  <si>
    <t>-0.027***</t>
  </si>
  <si>
    <t>0.004**</t>
  </si>
  <si>
    <t>-0.020*</t>
  </si>
  <si>
    <t>0.015**</t>
  </si>
  <si>
    <t>-0.006***</t>
  </si>
  <si>
    <t>0.010***</t>
  </si>
  <si>
    <t>0.025***</t>
  </si>
  <si>
    <t>-0.021***</t>
  </si>
  <si>
    <t>-0.005*</t>
  </si>
  <si>
    <t>-0.048***</t>
  </si>
  <si>
    <t>-0.083***</t>
  </si>
  <si>
    <t>0.039***</t>
  </si>
  <si>
    <t>0.018***</t>
  </si>
  <si>
    <t>0.026***</t>
  </si>
  <si>
    <t>-0.046***</t>
  </si>
  <si>
    <t>0.031**</t>
  </si>
  <si>
    <t>0.015*</t>
  </si>
  <si>
    <t>0.084***</t>
  </si>
  <si>
    <t>-0.052**</t>
  </si>
  <si>
    <t>-0.031**</t>
  </si>
  <si>
    <t>0.012*</t>
  </si>
  <si>
    <t>-0.011**</t>
  </si>
  <si>
    <t>0.012**</t>
  </si>
  <si>
    <t>0.037***</t>
  </si>
  <si>
    <t>-0.026***</t>
  </si>
  <si>
    <t>-0.011***</t>
  </si>
  <si>
    <t>0.014***</t>
  </si>
  <si>
    <t>-0.037**</t>
  </si>
  <si>
    <t>0.019**</t>
  </si>
  <si>
    <t>-0.012**</t>
  </si>
  <si>
    <t>-0.028***</t>
  </si>
  <si>
    <t>0.024***</t>
  </si>
  <si>
    <t>-0.009**</t>
  </si>
  <si>
    <t>-0.020***</t>
  </si>
  <si>
    <t>END</t>
  </si>
  <si>
    <t>0.014*</t>
  </si>
  <si>
    <t>0.031***</t>
  </si>
  <si>
    <t>0.051***</t>
  </si>
  <si>
    <t>0.050***</t>
  </si>
  <si>
    <t>0.082***</t>
  </si>
  <si>
    <t>0.120***</t>
  </si>
  <si>
    <t>0.097***</t>
  </si>
  <si>
    <t>0.123***</t>
  </si>
  <si>
    <t>0.146***</t>
  </si>
  <si>
    <t>0.118***</t>
  </si>
  <si>
    <t>0.014</t>
  </si>
  <si>
    <t>-0.007</t>
  </si>
  <si>
    <t>0.008</t>
  </si>
  <si>
    <t>0.011</t>
  </si>
  <si>
    <t>-0.011</t>
  </si>
  <si>
    <t>-0.029***</t>
  </si>
  <si>
    <t>0.017**</t>
  </si>
  <si>
    <t>0.047***</t>
  </si>
  <si>
    <t>-0.035***</t>
  </si>
  <si>
    <t>-0.040***</t>
  </si>
  <si>
    <t>0.021**</t>
  </si>
  <si>
    <t>-0.036***</t>
  </si>
  <si>
    <t>-0.032***</t>
  </si>
  <si>
    <t>-0.019**</t>
  </si>
  <si>
    <t>-0.013</t>
  </si>
  <si>
    <t>-0.016</t>
  </si>
  <si>
    <t>0.068***</t>
  </si>
  <si>
    <t>-0.060***</t>
  </si>
  <si>
    <t>0.021</t>
  </si>
  <si>
    <t>Age (ref: 50-54)</t>
  </si>
  <si>
    <t>55-59</t>
  </si>
  <si>
    <t>60-64</t>
  </si>
  <si>
    <t>65-69</t>
  </si>
  <si>
    <t>-0.042*</t>
  </si>
  <si>
    <t>0.041***</t>
  </si>
  <si>
    <t>-0.123***</t>
  </si>
  <si>
    <t>-0.189**</t>
  </si>
  <si>
    <t>0.218***</t>
  </si>
  <si>
    <t>-0.140***</t>
  </si>
  <si>
    <t>0.083*</t>
  </si>
  <si>
    <t>-0.278***</t>
  </si>
  <si>
    <t>0.219***</t>
  </si>
  <si>
    <t>-0.170***</t>
  </si>
  <si>
    <t>-0.093**</t>
  </si>
  <si>
    <t>-0.038*</t>
  </si>
  <si>
    <t>0.047**</t>
  </si>
  <si>
    <t>0.053**</t>
  </si>
  <si>
    <t>-0.084**</t>
  </si>
  <si>
    <t>0.090***</t>
  </si>
  <si>
    <t>-0.052***</t>
  </si>
  <si>
    <t>0.127***</t>
  </si>
  <si>
    <t>-0.044*</t>
  </si>
  <si>
    <t>-0.167***</t>
  </si>
  <si>
    <t>0.152***</t>
  </si>
  <si>
    <t>-0.259***</t>
  </si>
  <si>
    <t>0.196***</t>
  </si>
  <si>
    <t>0.060*</t>
  </si>
  <si>
    <t>-0.335***</t>
  </si>
  <si>
    <t>0.299***</t>
  </si>
  <si>
    <t>0.069*</t>
  </si>
  <si>
    <t>0.242***</t>
  </si>
  <si>
    <t>-0.359***</t>
  </si>
  <si>
    <t>0.315***</t>
  </si>
  <si>
    <t>-0.320***</t>
  </si>
  <si>
    <t>0.233***</t>
  </si>
  <si>
    <t>-0.280***</t>
  </si>
  <si>
    <t>0.236***</t>
  </si>
  <si>
    <t>Unemployment duration</t>
  </si>
  <si>
    <t>3-6 months</t>
  </si>
  <si>
    <t>6-12 months</t>
  </si>
  <si>
    <t>1-2 years</t>
  </si>
  <si>
    <t>2-3 years</t>
  </si>
  <si>
    <t>3-4 years</t>
  </si>
  <si>
    <t>4-5 years</t>
  </si>
  <si>
    <t>5+ years</t>
  </si>
  <si>
    <t>(ref: &lt;3 months)</t>
  </si>
  <si>
    <t>Missing</t>
  </si>
  <si>
    <t>Year (ref: 2017)</t>
  </si>
  <si>
    <t>Self-employed</t>
  </si>
  <si>
    <t>Temp. employed</t>
  </si>
  <si>
    <t>-0.000</t>
  </si>
  <si>
    <t>-0.019***</t>
  </si>
  <si>
    <t>-0.018***</t>
  </si>
  <si>
    <t>-0.015*</t>
  </si>
  <si>
    <t>-0.017***</t>
  </si>
  <si>
    <t>0.034***</t>
  </si>
  <si>
    <t>-0.017**</t>
  </si>
  <si>
    <t>0.046***</t>
  </si>
  <si>
    <t>0.043***</t>
  </si>
  <si>
    <t>-0.018**</t>
  </si>
  <si>
    <t>-0.030***</t>
  </si>
  <si>
    <t>0.059***</t>
  </si>
  <si>
    <t>0.057***</t>
  </si>
  <si>
    <t>-0.017*</t>
  </si>
  <si>
    <t>-0.042***</t>
  </si>
  <si>
    <t>-0.021**</t>
  </si>
  <si>
    <t>-0.043***</t>
  </si>
  <si>
    <t>0.065***</t>
  </si>
  <si>
    <t>0.058***</t>
  </si>
  <si>
    <t>-0.015</t>
  </si>
  <si>
    <t>0.064***</t>
  </si>
  <si>
    <t>-0.053***</t>
  </si>
  <si>
    <t>0.071***</t>
  </si>
  <si>
    <t>-0.018</t>
  </si>
  <si>
    <t>-0.063***</t>
  </si>
  <si>
    <t>0.043**</t>
  </si>
  <si>
    <t>0.020</t>
  </si>
  <si>
    <t>-0.062***</t>
  </si>
  <si>
    <t>0.042**</t>
  </si>
  <si>
    <t>-0.051***</t>
  </si>
  <si>
    <t>0.033*</t>
  </si>
  <si>
    <t>-0.020**</t>
  </si>
  <si>
    <t>0.036***</t>
  </si>
  <si>
    <t>-0.013***</t>
  </si>
  <si>
    <t>0.014**</t>
  </si>
  <si>
    <t>-0.039***</t>
  </si>
  <si>
    <t>0.017***</t>
  </si>
  <si>
    <t>-0.037***</t>
  </si>
  <si>
    <t>0.044***</t>
  </si>
  <si>
    <t>-0.014**</t>
  </si>
  <si>
    <t>-0.098***</t>
  </si>
  <si>
    <t>0.119***</t>
  </si>
  <si>
    <t>0.048***</t>
  </si>
  <si>
    <t>0.026**</t>
  </si>
  <si>
    <t>-0.014***</t>
  </si>
  <si>
    <t>0.029***</t>
  </si>
  <si>
    <t>-0.015**</t>
  </si>
  <si>
    <t>-0.009*</t>
  </si>
  <si>
    <t>0.023*</t>
  </si>
  <si>
    <t>-0.019</t>
  </si>
  <si>
    <t>-0.090***</t>
  </si>
  <si>
    <t>0.110***</t>
  </si>
  <si>
    <t>-0.020</t>
  </si>
  <si>
    <t>0.036*</t>
  </si>
  <si>
    <t>-0.022</t>
  </si>
  <si>
    <t>Age (ref: 35)</t>
  </si>
  <si>
    <t>Year (ref: 2013)</t>
  </si>
  <si>
    <t>.</t>
  </si>
  <si>
    <t>-0.010</t>
  </si>
  <si>
    <t>-0.008</t>
  </si>
  <si>
    <t>-0.031***</t>
  </si>
  <si>
    <t>-0.023</t>
  </si>
  <si>
    <t>-0.025</t>
  </si>
  <si>
    <t>-0.028</t>
  </si>
  <si>
    <t>0.012</t>
  </si>
  <si>
    <t>-0.012</t>
  </si>
  <si>
    <t>-0.021</t>
  </si>
  <si>
    <t>-0.035**</t>
  </si>
  <si>
    <t>0.050</t>
  </si>
  <si>
    <t>0.010</t>
  </si>
  <si>
    <t>0.023**</t>
  </si>
  <si>
    <t>-0.013**</t>
  </si>
  <si>
    <t>0.040***</t>
  </si>
  <si>
    <t>-0.034</t>
  </si>
  <si>
    <t>-0.009</t>
  </si>
  <si>
    <t>0.027***</t>
  </si>
  <si>
    <t>0.022**</t>
  </si>
  <si>
    <t>0.076***</t>
  </si>
  <si>
    <t>0.061**</t>
  </si>
  <si>
    <t>0.072**</t>
  </si>
  <si>
    <t>-0.065*</t>
  </si>
  <si>
    <t>-0.168***</t>
  </si>
  <si>
    <t>-0.015***</t>
  </si>
  <si>
    <t>-0.004***</t>
  </si>
  <si>
    <t>-0.056***</t>
  </si>
  <si>
    <t>0.042***</t>
  </si>
  <si>
    <t>-0.061***</t>
  </si>
  <si>
    <t>0.054***</t>
  </si>
  <si>
    <t>0.531***</t>
  </si>
  <si>
    <t>0.044**</t>
  </si>
  <si>
    <t>-0.220***</t>
  </si>
  <si>
    <t>-0.355***</t>
  </si>
  <si>
    <t>0.006***</t>
  </si>
  <si>
    <t>0.008***</t>
  </si>
  <si>
    <t>0.005***</t>
  </si>
  <si>
    <t>0.011***</t>
  </si>
  <si>
    <t>0.019*</t>
  </si>
  <si>
    <t>0.058**</t>
  </si>
  <si>
    <t>-0.033*</t>
  </si>
  <si>
    <t>Age (ref: 60)</t>
  </si>
  <si>
    <t>-0.027**</t>
  </si>
  <si>
    <t>0.038**</t>
  </si>
  <si>
    <t>0.020**</t>
  </si>
  <si>
    <t>-0.086***</t>
  </si>
  <si>
    <t>0.045**</t>
  </si>
  <si>
    <t>0.019</t>
  </si>
  <si>
    <t>0.022*</t>
  </si>
  <si>
    <t>0.030**</t>
  </si>
  <si>
    <t>0.028*</t>
  </si>
  <si>
    <t>-0.066***</t>
  </si>
  <si>
    <t>0.092***</t>
  </si>
  <si>
    <t>-0.008*</t>
  </si>
  <si>
    <t>-0.186***</t>
  </si>
  <si>
    <t>0.203***</t>
  </si>
  <si>
    <t>0.033</t>
  </si>
  <si>
    <t>-0.030**</t>
  </si>
  <si>
    <t>-0.014*</t>
  </si>
  <si>
    <t>0.052***</t>
  </si>
  <si>
    <t>0.016*</t>
  </si>
  <si>
    <t>0.045***</t>
  </si>
  <si>
    <t>0.015</t>
  </si>
  <si>
    <t>-0.122***</t>
  </si>
  <si>
    <t>0.010*</t>
  </si>
  <si>
    <t>0.018**</t>
  </si>
  <si>
    <t>-0.003*</t>
  </si>
  <si>
    <t>-0.024***</t>
  </si>
  <si>
    <t>-0.038**</t>
  </si>
  <si>
    <t>-0.039</t>
  </si>
  <si>
    <t>-0.061</t>
  </si>
  <si>
    <t>0.044</t>
  </si>
  <si>
    <t>0.155**</t>
  </si>
  <si>
    <t>-0.115**</t>
  </si>
  <si>
    <t>-0.050**</t>
  </si>
  <si>
    <t>Table DA.1 (full results for Figure 2.2. Characteristics associated with leaving work among 50- to 69-year-olds)</t>
  </si>
  <si>
    <t>Table DA.1a (full results for Figure 2.2. Characteristics associated with leaving work among 50- to 59-year-olds)</t>
  </si>
  <si>
    <t>Table DA.1b (full results for Figure 2.2. Characteristics associated with leaving work among 60- to 69-year-olds)</t>
  </si>
  <si>
    <t>Table DA.2. (full results for Figure 2.4. Characteristics associated with leaving unemployment among 50- to 69-year-olds)</t>
  </si>
  <si>
    <t>FT - Ret</t>
  </si>
  <si>
    <t>Move betw FT/PT - Ret</t>
  </si>
  <si>
    <t>Table DA.6. (full results for Figure 4.5. Characteristics associated with changing occupation over the course of a year among 50- to 69-year-olds and among 35- to 49-year olds)</t>
  </si>
  <si>
    <t>Changes occupation (50–69)</t>
  </si>
  <si>
    <t>Changes occupation (35–49)</t>
  </si>
  <si>
    <t xml:space="preserve">Table DA.7. (full results for Figure 4.6. Characteristics associated with retirement pathways involving multiple occupations among those aged 50–59 in 2002–03) </t>
  </si>
  <si>
    <t xml:space="preserve">Table DA.9. (full results for Figure 5.4. Characteristics associated with retirement via self-employment among those aged 50–59 in 2002–03) </t>
  </si>
  <si>
    <t>(ref: GCSEs or lower)</t>
  </si>
  <si>
    <t>Table DA.3. (full results for Figure 3.4. Characteristics associated with hours preference among workers aged 50–69)</t>
  </si>
  <si>
    <t>Table DA.4. (full results for Figure 3.6. Characteristics associated with full-time to part-time movements among 50- to 69-year-olds)</t>
  </si>
  <si>
    <t>Table DA.5. (full results for Figure 3.7. Characteristics associated with gradual retirement among those aged 50–59 and working full-time in 2002–03)</t>
  </si>
  <si>
    <t>Data Appendix for Changing Patterns of Work in Later Life</t>
  </si>
  <si>
    <t>DA.1 - full results for Figure 2.2. Characteristics associated with leaving work among 50- to 69-year-olds</t>
  </si>
  <si>
    <t>DA.1a - Characteristics associated with leaving work among 50- to 59-year-olds</t>
  </si>
  <si>
    <t>DA.1b - Characteristics associated with leaving work among 60- to 69-year-olds</t>
  </si>
  <si>
    <t>DA.2 - full results for Figure 2.4. Characteristics associated with leaving unemployment among 50- to 69-year-olds</t>
  </si>
  <si>
    <t>DA.3 - full results for Figure 3.4. Characteristics associated with hours preference among workers aged 50–69</t>
  </si>
  <si>
    <t>DA.4 - full results for Figure 3.6. Characteristics associated with full-time to part-time movements among 50- to 69-year-olds</t>
  </si>
  <si>
    <t>DA.5 - full results for Figure 3.7. Characteristics associated with gradual retirement among those aged 50–59 and working full-time in 2002–03</t>
  </si>
  <si>
    <t>DA.6 - full results for Figure 4.5. Characteristics associated with changing occupation over the course of a year among 50- to 69-year-olds and among 35- to 49-year-olds</t>
  </si>
  <si>
    <t>DA.7 - full results for Figure 4.6. Characteristics associated with retirement pathways involving multiple occupations among those aged 50–59 in 2002–03</t>
  </si>
  <si>
    <t>DA.9 - full results for Figure 5.4. Characteristics associated with retirement via self-employment among those aged 50–59 in 2002–03</t>
  </si>
  <si>
    <t>GCSE or A-Level Equivalent</t>
  </si>
  <si>
    <t>Table DA.8. (full results for Figure 5.3. Characteristics associated with probability of employee aged 50–69 moving into self-employment over the course of a year)</t>
  </si>
  <si>
    <t>DA.8 - full results for Figure 5.3. Characteristics associated with probability of employee aged 50–69 moving into self-employment over the course of a year</t>
  </si>
  <si>
    <t>(ref: no qual)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</si>
</sst>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0.000"/>
    <numFmt numFmtId="166" formatCode="0.0%"/>
  </numFmts>
  <fonts count="6">
    <font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0" fillId="0" borderId="0" xfId="0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/>
    <xf numFmtId="0" fontId="1" fillId="0" borderId="0" xfId="1"/>
    <xf numFmtId="0" fontId="1" fillId="0" borderId="0" xfId="1" applyAlignment="1">
      <alignment horizontal="center" vertical="center"/>
    </xf>
    <xf numFmtId="0" fontId="4" fillId="0" borderId="0" xfId="1" applyFont="1"/>
    <xf numFmtId="0" fontId="1" fillId="0" borderId="0" xfId="1" applyAlignment="1">
      <alignment horizontal="left" vertical="center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1" fillId="0" borderId="2" xfId="1" applyBorder="1" applyAlignment="1">
      <alignment horizontal="left"/>
    </xf>
    <xf numFmtId="0" fontId="1" fillId="0" borderId="2" xfId="1" applyBorder="1" applyAlignment="1">
      <alignment horizontal="center" vertical="center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164" fontId="1" fillId="0" borderId="2" xfId="1" applyNumberFormat="1" applyBorder="1" applyAlignment="1">
      <alignment horizontal="center" vertical="center"/>
    </xf>
    <xf numFmtId="0" fontId="2" fillId="0" borderId="3" xfId="1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" fillId="0" borderId="3" xfId="1" applyNumberFormat="1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3" fillId="0" borderId="0" xfId="0" applyFont="1"/>
    <xf numFmtId="0" fontId="1" fillId="0" borderId="0" xfId="1" applyFill="1"/>
    <xf numFmtId="0" fontId="1" fillId="0" borderId="1" xfId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2" xfId="1" applyFill="1" applyBorder="1" applyAlignment="1">
      <alignment horizontal="left"/>
    </xf>
    <xf numFmtId="0" fontId="4" fillId="0" borderId="0" xfId="1" applyFont="1" applyFill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5" fillId="0" borderId="0" xfId="2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3413-247B-41A5-B776-29CB397D2945}">
  <dimension ref="A1:A13"/>
  <sheetViews>
    <sheetView showGridLines="0" workbookViewId="0">
      <selection activeCell="A13" sqref="A13"/>
    </sheetView>
  </sheetViews>
  <sheetFormatPr defaultRowHeight="15"/>
  <sheetData>
    <row r="1" spans="1:1">
      <c r="A1" s="42" t="s">
        <v>572</v>
      </c>
    </row>
    <row r="3" spans="1:1">
      <c r="A3" s="53" t="s">
        <v>573</v>
      </c>
    </row>
    <row r="4" spans="1:1">
      <c r="A4" s="53" t="s">
        <v>574</v>
      </c>
    </row>
    <row r="5" spans="1:1">
      <c r="A5" s="53" t="s">
        <v>575</v>
      </c>
    </row>
    <row r="6" spans="1:1">
      <c r="A6" s="53" t="s">
        <v>576</v>
      </c>
    </row>
    <row r="7" spans="1:1">
      <c r="A7" s="53" t="s">
        <v>577</v>
      </c>
    </row>
    <row r="8" spans="1:1" ht="15" customHeight="1">
      <c r="A8" s="53" t="s">
        <v>578</v>
      </c>
    </row>
    <row r="9" spans="1:1">
      <c r="A9" s="53" t="s">
        <v>579</v>
      </c>
    </row>
    <row r="10" spans="1:1">
      <c r="A10" s="53" t="s">
        <v>580</v>
      </c>
    </row>
    <row r="11" spans="1:1">
      <c r="A11" s="53" t="s">
        <v>581</v>
      </c>
    </row>
    <row r="12" spans="1:1">
      <c r="A12" s="53" t="s">
        <v>585</v>
      </c>
    </row>
    <row r="13" spans="1:1">
      <c r="A13" s="53" t="s">
        <v>582</v>
      </c>
    </row>
  </sheetData>
  <hyperlinks>
    <hyperlink ref="A3" location="DA.1!A1" display="DA.1 - full results for Figure 2.2. Characteristics associated with leaving work among 50- to 69-year-olds" xr:uid="{2700478E-6570-4481-9312-E67E2856AFF2}"/>
    <hyperlink ref="A4" location="DA.1a!A1" display="DA.1a - Characteristics associated with leaving work among 50- to 59-year-olds" xr:uid="{82D7AD76-910C-4966-8345-185A4B82BB15}"/>
    <hyperlink ref="A5" location="DA.1b!A1" display="DA.1b - Characteristics associated with leaving work among 60- to 69-year-olds" xr:uid="{BA1DC983-A01E-4B5A-B812-15662491A671}"/>
    <hyperlink ref="A6" location="DA.2!A1" display="DA.2 - full results for Figure 2.4. Characteristics associated with leaving unemployment among 50- to 69-year-olds" xr:uid="{400B5919-FEA2-4FA2-B793-0AEFF7DE6503}"/>
    <hyperlink ref="A7" location="DA.3!A1" display="DA.3 - full results for Figure 3.4. Characteristics associated with hours preference among workers aged 50–69" xr:uid="{745FE7DF-FD39-4760-A600-7A04F484213C}"/>
    <hyperlink ref="A8" location="DA.4!A1" display="DA.4 - full results for Figure 3.6. Characteristics associated with full-time to part-time movements among 50- to 69-year-olds" xr:uid="{F8B0325A-FB6B-4ABC-847C-45778356DDCF}"/>
    <hyperlink ref="A9" location="DA.5!A1" display="DA.5 - full results for Figure 3.7. Characteristics associated with gradual retirement among those aged 50–59 and working full-time in 2002–03" xr:uid="{AEA9E4C3-01F1-4C84-8514-8CD3AE1DE1BC}"/>
    <hyperlink ref="A10" location="DA.6!A1" display="DA.6 - full results for Figure 4.5. Characteristics associated with changing occupation over the course of a year among 50- to 69-year-olds and among 35- to 49-year-olds" xr:uid="{5BF65C1C-1651-4C6B-8063-798FD41FFF0A}"/>
    <hyperlink ref="A11" location="DA.7!A1" display="DA.7 - full results for Figure 4.6. Characteristics associated with retirement pathways involving multiple occupations among those aged 50–59 in 2002–03" xr:uid="{04DDE7C5-7486-4385-8CF5-85C40CB0364A}"/>
    <hyperlink ref="A12" location="DA.8!A1" display="DA.8 - full results for Figure 5.3. Average marginal effects for characteristics on probability of employee aged 50–69 moving into self-employment over the course of a year" xr:uid="{AC121D65-7F36-4845-AE5D-A6E4B27E0757}"/>
    <hyperlink ref="A13" location="DA.9!A1" display="DA.9 - full results for Figure 5.4. Characteristics associated with retirement via self-employment among those aged 50–59 in 2002–03" xr:uid="{8DBB0E5D-3AB8-4051-8F8F-D8D58A5DB29D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2AD7-CD5B-4664-BF78-0F4DE2BD2C26}">
  <dimension ref="A1:J43"/>
  <sheetViews>
    <sheetView showGridLines="0" workbookViewId="0">
      <selection activeCell="B6" sqref="B6"/>
    </sheetView>
  </sheetViews>
  <sheetFormatPr defaultColWidth="0" defaultRowHeight="15"/>
  <cols>
    <col min="1" max="1" width="9.140625" customWidth="1"/>
    <col min="2" max="2" width="30.28515625" bestFit="1" customWidth="1"/>
    <col min="3" max="3" width="30.28515625" customWidth="1"/>
    <col min="4" max="9" width="13.7109375" customWidth="1"/>
    <col min="10" max="10" width="9.140625" customWidth="1"/>
    <col min="11" max="16384" width="9.140625" hidden="1"/>
  </cols>
  <sheetData>
    <row r="1" spans="1:9">
      <c r="A1" s="7"/>
    </row>
    <row r="2" spans="1:9" ht="30" customHeight="1">
      <c r="A2" s="7"/>
      <c r="B2" s="56" t="s">
        <v>566</v>
      </c>
      <c r="C2" s="56"/>
      <c r="D2" s="56"/>
      <c r="E2" s="56"/>
      <c r="F2" s="56"/>
      <c r="G2" s="56"/>
      <c r="H2" s="56"/>
      <c r="I2" s="56"/>
    </row>
    <row r="3" spans="1:9" ht="45" customHeight="1">
      <c r="B3" s="32"/>
      <c r="C3" s="32"/>
      <c r="D3" s="34" t="s">
        <v>191</v>
      </c>
      <c r="E3" s="34" t="s">
        <v>192</v>
      </c>
      <c r="F3" s="34" t="s">
        <v>195</v>
      </c>
      <c r="G3" s="34" t="s">
        <v>196</v>
      </c>
      <c r="H3" s="34" t="s">
        <v>194</v>
      </c>
      <c r="I3" s="34" t="s">
        <v>193</v>
      </c>
    </row>
    <row r="4" spans="1:9">
      <c r="B4" s="23"/>
      <c r="C4" s="23" t="s">
        <v>0</v>
      </c>
      <c r="D4" s="36">
        <v>-2.1999999999999999E-2</v>
      </c>
      <c r="E4" s="36" t="s">
        <v>83</v>
      </c>
      <c r="F4" s="36" t="s">
        <v>132</v>
      </c>
      <c r="G4" s="36">
        <v>-2E-3</v>
      </c>
      <c r="H4" s="36">
        <v>-3.0000000000000001E-3</v>
      </c>
      <c r="I4" s="36">
        <v>1.2E-2</v>
      </c>
    </row>
    <row r="5" spans="1:9">
      <c r="B5" s="22" t="s">
        <v>254</v>
      </c>
      <c r="C5" s="22" t="s">
        <v>583</v>
      </c>
      <c r="D5" s="37">
        <v>-1.7999999999999999E-2</v>
      </c>
      <c r="E5" s="37">
        <v>-1.4999999999999999E-2</v>
      </c>
      <c r="F5" s="37" t="s">
        <v>133</v>
      </c>
      <c r="G5" s="37">
        <v>7.0000000000000001E-3</v>
      </c>
      <c r="H5" s="37">
        <v>-6.0000000000000001E-3</v>
      </c>
      <c r="I5" s="37">
        <v>-3.5999999999999997E-2</v>
      </c>
    </row>
    <row r="6" spans="1:9">
      <c r="B6" s="18" t="s">
        <v>586</v>
      </c>
      <c r="C6" s="23" t="s">
        <v>21</v>
      </c>
      <c r="D6" s="38">
        <v>-1.0999999999999999E-2</v>
      </c>
      <c r="E6" s="38">
        <v>2.8000000000000001E-2</v>
      </c>
      <c r="F6" s="38">
        <v>3.6999999999999998E-2</v>
      </c>
      <c r="G6" s="38">
        <v>-4.2000000000000003E-2</v>
      </c>
      <c r="H6" s="38">
        <v>2.4E-2</v>
      </c>
      <c r="I6" s="38">
        <v>-3.5000000000000003E-2</v>
      </c>
    </row>
    <row r="7" spans="1:9">
      <c r="B7" s="22"/>
      <c r="C7" s="22" t="s">
        <v>4</v>
      </c>
      <c r="D7" s="37">
        <v>0.02</v>
      </c>
      <c r="E7" s="37">
        <v>-2E-3</v>
      </c>
      <c r="F7" s="37">
        <v>-1.4E-2</v>
      </c>
      <c r="G7" s="37">
        <v>2.7E-2</v>
      </c>
      <c r="H7" s="37">
        <v>-1.7000000000000001E-2</v>
      </c>
      <c r="I7" s="37">
        <v>-1.2999999999999999E-2</v>
      </c>
    </row>
    <row r="8" spans="1:9">
      <c r="B8" s="23"/>
      <c r="C8" s="23" t="s">
        <v>22</v>
      </c>
      <c r="D8" s="38" t="s">
        <v>134</v>
      </c>
      <c r="E8" s="38">
        <v>-3.9E-2</v>
      </c>
      <c r="F8" s="38">
        <v>-1.4999999999999999E-2</v>
      </c>
      <c r="G8" s="38">
        <v>6.0000000000000001E-3</v>
      </c>
      <c r="H8" s="38">
        <v>3.0000000000000001E-3</v>
      </c>
      <c r="I8" s="38">
        <v>-1.7999999999999999E-2</v>
      </c>
    </row>
    <row r="9" spans="1:9">
      <c r="B9" s="22" t="s">
        <v>255</v>
      </c>
      <c r="C9" s="22" t="s">
        <v>17</v>
      </c>
      <c r="D9" s="37">
        <v>-6.0000000000000001E-3</v>
      </c>
      <c r="E9" s="37">
        <v>-1.4999999999999999E-2</v>
      </c>
      <c r="F9" s="37">
        <v>1.0999999999999999E-2</v>
      </c>
      <c r="G9" s="37">
        <v>-1.2999999999999999E-2</v>
      </c>
      <c r="H9" s="37">
        <v>0.01</v>
      </c>
      <c r="I9" s="37">
        <v>1.4E-2</v>
      </c>
    </row>
    <row r="10" spans="1:9">
      <c r="B10" s="23" t="s">
        <v>256</v>
      </c>
      <c r="C10" s="23" t="s">
        <v>18</v>
      </c>
      <c r="D10" s="38">
        <v>-1.7000000000000001E-2</v>
      </c>
      <c r="E10" s="38">
        <v>0.04</v>
      </c>
      <c r="F10" s="38">
        <v>-6.0000000000000001E-3</v>
      </c>
      <c r="G10" s="38">
        <v>2.5999999999999999E-2</v>
      </c>
      <c r="H10" s="38">
        <v>-3.0000000000000001E-3</v>
      </c>
      <c r="I10" s="38" t="s">
        <v>135</v>
      </c>
    </row>
    <row r="11" spans="1:9">
      <c r="B11" s="22"/>
      <c r="C11" s="22" t="s">
        <v>23</v>
      </c>
      <c r="D11" s="37" t="s">
        <v>173</v>
      </c>
      <c r="E11" s="37">
        <v>0.191</v>
      </c>
      <c r="F11" s="37">
        <v>-8.9999999999999993E-3</v>
      </c>
      <c r="G11" s="37" t="s">
        <v>174</v>
      </c>
      <c r="H11" s="37" t="s">
        <v>175</v>
      </c>
      <c r="I11" s="37">
        <v>1E-3</v>
      </c>
    </row>
    <row r="12" spans="1:9">
      <c r="B12" s="23"/>
      <c r="C12" s="23" t="s">
        <v>1</v>
      </c>
      <c r="D12" s="38">
        <v>4.2999999999999997E-2</v>
      </c>
      <c r="E12" s="38">
        <v>-0.06</v>
      </c>
      <c r="F12" s="38">
        <v>6.0000000000000001E-3</v>
      </c>
      <c r="G12" s="38">
        <v>8.0000000000000002E-3</v>
      </c>
      <c r="H12" s="38" t="s">
        <v>176</v>
      </c>
      <c r="I12" s="38">
        <v>2.7E-2</v>
      </c>
    </row>
    <row r="13" spans="1:9">
      <c r="B13" s="22"/>
      <c r="C13" s="22" t="s">
        <v>24</v>
      </c>
      <c r="D13" s="37">
        <v>-4.9000000000000002E-2</v>
      </c>
      <c r="E13" s="37">
        <v>5.8999999999999997E-2</v>
      </c>
      <c r="F13" s="37" t="s">
        <v>136</v>
      </c>
      <c r="G13" s="37" t="s">
        <v>137</v>
      </c>
      <c r="H13" s="37">
        <v>4.0000000000000001E-3</v>
      </c>
      <c r="I13" s="37">
        <v>0.03</v>
      </c>
    </row>
    <row r="14" spans="1:9">
      <c r="B14" s="24"/>
      <c r="C14" s="24" t="s">
        <v>25</v>
      </c>
      <c r="D14" s="39">
        <v>-0.01</v>
      </c>
      <c r="E14" s="39">
        <v>0.02</v>
      </c>
      <c r="F14" s="39" t="s">
        <v>138</v>
      </c>
      <c r="G14" s="39" t="s">
        <v>106</v>
      </c>
      <c r="H14" s="39" t="s">
        <v>139</v>
      </c>
      <c r="I14" s="39" t="s">
        <v>117</v>
      </c>
    </row>
    <row r="15" spans="1:9">
      <c r="B15" s="24"/>
      <c r="C15" s="24" t="s">
        <v>26</v>
      </c>
      <c r="D15" s="39" t="s">
        <v>140</v>
      </c>
      <c r="E15" s="39" t="s">
        <v>141</v>
      </c>
      <c r="F15" s="39" t="s">
        <v>142</v>
      </c>
      <c r="G15" s="39" t="s">
        <v>143</v>
      </c>
      <c r="H15" s="39">
        <v>-4.0000000000000001E-3</v>
      </c>
      <c r="I15" s="39" t="s">
        <v>144</v>
      </c>
    </row>
    <row r="16" spans="1:9">
      <c r="B16" s="23"/>
      <c r="C16" s="23" t="s">
        <v>27</v>
      </c>
      <c r="D16" s="38">
        <v>7.0000000000000001E-3</v>
      </c>
      <c r="E16" s="38">
        <v>-4.3999999999999997E-2</v>
      </c>
      <c r="F16" s="38">
        <v>0.01</v>
      </c>
      <c r="G16" s="38">
        <v>-4.0000000000000001E-3</v>
      </c>
      <c r="H16" s="38" t="s">
        <v>145</v>
      </c>
      <c r="I16" s="38">
        <v>1.2999999999999999E-2</v>
      </c>
    </row>
    <row r="17" spans="2:9">
      <c r="B17" s="22" t="s">
        <v>262</v>
      </c>
      <c r="C17" s="22" t="s">
        <v>182</v>
      </c>
      <c r="D17" s="37">
        <v>-1E-3</v>
      </c>
      <c r="E17" s="37">
        <v>0.04</v>
      </c>
      <c r="F17" s="37">
        <v>-5.0000000000000001E-3</v>
      </c>
      <c r="G17" s="37">
        <v>-1.4999999999999999E-2</v>
      </c>
      <c r="H17" s="37">
        <v>1.2E-2</v>
      </c>
      <c r="I17" s="37">
        <v>-3.2000000000000001E-2</v>
      </c>
    </row>
    <row r="18" spans="2:9">
      <c r="B18" s="24" t="s">
        <v>263</v>
      </c>
      <c r="C18" s="24" t="s">
        <v>183</v>
      </c>
      <c r="D18" s="39">
        <v>1.4E-2</v>
      </c>
      <c r="E18" s="39">
        <v>0.06</v>
      </c>
      <c r="F18" s="39">
        <v>-3.5999999999999997E-2</v>
      </c>
      <c r="G18" s="39">
        <v>-4.3999999999999997E-2</v>
      </c>
      <c r="H18" s="39">
        <v>7.0000000000000001E-3</v>
      </c>
      <c r="I18" s="39">
        <v>-2E-3</v>
      </c>
    </row>
    <row r="19" spans="2:9">
      <c r="B19" s="24"/>
      <c r="C19" s="24" t="s">
        <v>184</v>
      </c>
      <c r="D19" s="39">
        <v>2.8000000000000001E-2</v>
      </c>
      <c r="E19" s="39">
        <v>4.7E-2</v>
      </c>
      <c r="F19" s="39">
        <v>-5.3999999999999999E-2</v>
      </c>
      <c r="G19" s="39">
        <v>-1.6E-2</v>
      </c>
      <c r="H19" s="39">
        <v>1.6E-2</v>
      </c>
      <c r="I19" s="39">
        <v>-2.1000000000000001E-2</v>
      </c>
    </row>
    <row r="20" spans="2:9">
      <c r="B20" s="23"/>
      <c r="C20" s="23" t="s">
        <v>185</v>
      </c>
      <c r="D20" s="38">
        <v>3.6999999999999998E-2</v>
      </c>
      <c r="E20" s="38">
        <v>-2.1999999999999999E-2</v>
      </c>
      <c r="F20" s="38">
        <v>1E-3</v>
      </c>
      <c r="G20" s="38">
        <v>-8.9999999999999993E-3</v>
      </c>
      <c r="H20" s="38">
        <v>7.0000000000000001E-3</v>
      </c>
      <c r="I20" s="38">
        <v>-1.4999999999999999E-2</v>
      </c>
    </row>
    <row r="21" spans="2:9">
      <c r="C21" t="s">
        <v>28</v>
      </c>
      <c r="D21" s="37">
        <v>2.4E-2</v>
      </c>
      <c r="E21" s="37">
        <v>2.1999999999999999E-2</v>
      </c>
      <c r="F21" s="37" t="s">
        <v>146</v>
      </c>
      <c r="G21" s="37">
        <v>1.9E-2</v>
      </c>
      <c r="H21" s="37">
        <v>-1E-3</v>
      </c>
      <c r="I21" s="37" t="s">
        <v>147</v>
      </c>
    </row>
    <row r="22" spans="2:9">
      <c r="C22" t="s">
        <v>179</v>
      </c>
      <c r="D22" s="38">
        <v>1.2E-2</v>
      </c>
      <c r="E22" s="38" t="s">
        <v>148</v>
      </c>
      <c r="F22" s="38" t="s">
        <v>149</v>
      </c>
      <c r="G22" s="38" t="s">
        <v>150</v>
      </c>
      <c r="H22" s="38">
        <v>2.5000000000000001E-2</v>
      </c>
      <c r="I22" s="38">
        <v>1.2E-2</v>
      </c>
    </row>
    <row r="23" spans="2:9">
      <c r="B23" s="22"/>
      <c r="C23" s="22" t="s">
        <v>29</v>
      </c>
      <c r="D23" s="37">
        <v>2.1000000000000001E-2</v>
      </c>
      <c r="E23" s="37" t="s">
        <v>151</v>
      </c>
      <c r="F23" s="37">
        <v>-3.2000000000000001E-2</v>
      </c>
      <c r="G23" s="37" t="s">
        <v>152</v>
      </c>
      <c r="H23" s="37">
        <v>-5.0000000000000001E-3</v>
      </c>
      <c r="I23" s="37">
        <v>-3.1E-2</v>
      </c>
    </row>
    <row r="24" spans="2:9">
      <c r="B24" s="24"/>
      <c r="C24" s="24" t="s">
        <v>30</v>
      </c>
      <c r="D24" s="39">
        <v>-7.0000000000000001E-3</v>
      </c>
      <c r="E24" s="39">
        <v>1.4E-2</v>
      </c>
      <c r="F24" s="39">
        <v>6.0000000000000001E-3</v>
      </c>
      <c r="G24" s="39">
        <v>2.3E-2</v>
      </c>
      <c r="H24" s="39">
        <v>-1.2999999999999999E-2</v>
      </c>
      <c r="I24" s="39">
        <v>-2.4E-2</v>
      </c>
    </row>
    <row r="25" spans="2:9">
      <c r="B25" s="24"/>
      <c r="C25" s="24" t="s">
        <v>31</v>
      </c>
      <c r="D25" s="39">
        <v>1.7999999999999999E-2</v>
      </c>
      <c r="E25" s="39">
        <v>-3.9E-2</v>
      </c>
      <c r="F25" s="39">
        <v>4.2000000000000003E-2</v>
      </c>
      <c r="G25" s="39">
        <v>-6.0000000000000001E-3</v>
      </c>
      <c r="H25" s="39">
        <v>6.0000000000000001E-3</v>
      </c>
      <c r="I25" s="39">
        <v>-2.1000000000000001E-2</v>
      </c>
    </row>
    <row r="26" spans="2:9">
      <c r="B26" s="24"/>
      <c r="C26" s="24" t="s">
        <v>32</v>
      </c>
      <c r="D26" s="39">
        <v>3.4000000000000002E-2</v>
      </c>
      <c r="E26" s="39">
        <v>5.8000000000000003E-2</v>
      </c>
      <c r="F26" s="39" t="s">
        <v>153</v>
      </c>
      <c r="G26" s="39">
        <v>-0.01</v>
      </c>
      <c r="H26" s="39">
        <v>4.0000000000000001E-3</v>
      </c>
      <c r="I26" s="39">
        <v>-6.0000000000000001E-3</v>
      </c>
    </row>
    <row r="27" spans="2:9">
      <c r="C27" t="s">
        <v>44</v>
      </c>
      <c r="D27" s="39">
        <v>1.7000000000000001E-2</v>
      </c>
      <c r="E27" s="39">
        <v>5.2999999999999999E-2</v>
      </c>
      <c r="F27" s="39" t="s">
        <v>164</v>
      </c>
      <c r="G27" s="39">
        <v>1.4E-2</v>
      </c>
      <c r="H27" s="39">
        <v>1.0999999999999999E-2</v>
      </c>
      <c r="I27" s="39" t="s">
        <v>75</v>
      </c>
    </row>
    <row r="28" spans="2:9">
      <c r="B28" s="23"/>
      <c r="C28" s="23" t="s">
        <v>33</v>
      </c>
      <c r="D28" s="38">
        <v>3.6999999999999998E-2</v>
      </c>
      <c r="E28" s="38" t="s">
        <v>165</v>
      </c>
      <c r="F28" s="38">
        <v>0.2</v>
      </c>
      <c r="G28" s="38">
        <v>8.1000000000000003E-2</v>
      </c>
      <c r="H28" s="38">
        <v>-7.0000000000000001E-3</v>
      </c>
      <c r="I28" s="38">
        <v>-1.7999999999999999E-2</v>
      </c>
    </row>
    <row r="29" spans="2:9">
      <c r="B29" s="22"/>
      <c r="C29" s="22" t="s">
        <v>34</v>
      </c>
      <c r="D29" s="37">
        <v>1.6E-2</v>
      </c>
      <c r="E29" s="37" t="s">
        <v>154</v>
      </c>
      <c r="F29" s="37">
        <v>-2E-3</v>
      </c>
      <c r="G29" s="37" t="s">
        <v>110</v>
      </c>
      <c r="H29" s="37">
        <v>4.0000000000000001E-3</v>
      </c>
      <c r="I29" s="37" t="s">
        <v>155</v>
      </c>
    </row>
    <row r="30" spans="2:9">
      <c r="B30" s="24"/>
      <c r="C30" s="24" t="s">
        <v>35</v>
      </c>
      <c r="D30" s="39">
        <v>0</v>
      </c>
      <c r="E30" s="39">
        <v>-3.0000000000000001E-3</v>
      </c>
      <c r="F30" s="39" t="s">
        <v>156</v>
      </c>
      <c r="G30" s="39">
        <v>-2E-3</v>
      </c>
      <c r="H30" s="39" t="s">
        <v>157</v>
      </c>
      <c r="I30" s="39" t="s">
        <v>158</v>
      </c>
    </row>
    <row r="31" spans="2:9">
      <c r="B31" s="23"/>
      <c r="C31" s="23" t="s">
        <v>36</v>
      </c>
      <c r="D31" s="38">
        <v>4.0000000000000001E-3</v>
      </c>
      <c r="E31" s="38">
        <v>0</v>
      </c>
      <c r="F31" s="38">
        <v>-1E-3</v>
      </c>
      <c r="G31" s="38" t="s">
        <v>159</v>
      </c>
      <c r="H31" s="38">
        <v>0</v>
      </c>
      <c r="I31" s="38">
        <v>0</v>
      </c>
    </row>
    <row r="32" spans="2:9">
      <c r="B32" s="22"/>
      <c r="C32" s="22" t="s">
        <v>37</v>
      </c>
      <c r="D32" s="37">
        <v>-0.81499999999999995</v>
      </c>
      <c r="E32" s="37">
        <v>-0.255</v>
      </c>
      <c r="F32" s="37">
        <v>-0.88100000000000001</v>
      </c>
      <c r="G32" s="37" t="s">
        <v>160</v>
      </c>
      <c r="H32" s="37">
        <v>-0.16400000000000001</v>
      </c>
      <c r="I32" s="37">
        <v>0.192</v>
      </c>
    </row>
    <row r="33" spans="2:10">
      <c r="B33" s="24"/>
      <c r="C33" s="24" t="s">
        <v>38</v>
      </c>
      <c r="D33" s="39">
        <v>0.221</v>
      </c>
      <c r="E33" s="39">
        <v>1.859</v>
      </c>
      <c r="F33" s="39">
        <v>0.27400000000000002</v>
      </c>
      <c r="G33" s="39" t="s">
        <v>161</v>
      </c>
      <c r="H33" s="39">
        <v>0.13400000000000001</v>
      </c>
      <c r="I33" s="39">
        <v>9.9000000000000005E-2</v>
      </c>
    </row>
    <row r="34" spans="2:10">
      <c r="B34" s="24"/>
      <c r="C34" s="24" t="s">
        <v>39</v>
      </c>
      <c r="D34" s="39">
        <v>1.2050000000000001</v>
      </c>
      <c r="E34" s="39">
        <v>2.4889999999999999</v>
      </c>
      <c r="F34" s="39">
        <v>-0.48</v>
      </c>
      <c r="G34" s="39" t="s">
        <v>162</v>
      </c>
      <c r="H34" s="39">
        <v>0.24299999999999999</v>
      </c>
      <c r="I34" s="39">
        <v>-7.4999999999999997E-2</v>
      </c>
    </row>
    <row r="35" spans="2:10">
      <c r="B35" s="23"/>
      <c r="C35" s="23" t="s">
        <v>40</v>
      </c>
      <c r="D35" s="38">
        <v>-0.1</v>
      </c>
      <c r="E35" s="38">
        <v>-4.2409999999999997</v>
      </c>
      <c r="F35" s="38">
        <v>0.95599999999999996</v>
      </c>
      <c r="G35" s="38" t="s">
        <v>163</v>
      </c>
      <c r="H35" s="38">
        <v>-1.323</v>
      </c>
      <c r="I35" s="38">
        <v>-0.30599999999999999</v>
      </c>
    </row>
    <row r="36" spans="2:10">
      <c r="B36" s="32" t="s">
        <v>265</v>
      </c>
      <c r="C36" s="32" t="s">
        <v>181</v>
      </c>
      <c r="D36" s="36">
        <v>-4.0000000000000001E-3</v>
      </c>
      <c r="E36" s="36" t="s">
        <v>166</v>
      </c>
      <c r="F36" s="36" t="s">
        <v>167</v>
      </c>
      <c r="G36" s="36">
        <v>-2.3E-2</v>
      </c>
      <c r="H36" s="36">
        <v>-6.0000000000000001E-3</v>
      </c>
      <c r="I36" s="36" t="s">
        <v>168</v>
      </c>
    </row>
    <row r="37" spans="2:10">
      <c r="B37" s="22" t="s">
        <v>180</v>
      </c>
      <c r="C37" s="22" t="s">
        <v>41</v>
      </c>
      <c r="D37" s="37">
        <v>1.9E-2</v>
      </c>
      <c r="E37" s="37">
        <v>8.1000000000000003E-2</v>
      </c>
      <c r="F37" s="37" t="s">
        <v>169</v>
      </c>
      <c r="G37" s="37">
        <v>2.3E-2</v>
      </c>
      <c r="H37" s="37">
        <v>-1.6E-2</v>
      </c>
      <c r="I37" s="37" t="s">
        <v>170</v>
      </c>
    </row>
    <row r="38" spans="2:10">
      <c r="B38" s="23" t="s">
        <v>264</v>
      </c>
      <c r="C38" s="23" t="s">
        <v>42</v>
      </c>
      <c r="D38" s="38">
        <v>4.0000000000000001E-3</v>
      </c>
      <c r="E38" s="38" t="s">
        <v>171</v>
      </c>
      <c r="F38" s="38" t="s">
        <v>172</v>
      </c>
      <c r="G38" s="38">
        <v>0.02</v>
      </c>
      <c r="H38" s="38">
        <v>-2.4E-2</v>
      </c>
      <c r="I38" s="38">
        <v>3.4000000000000002E-2</v>
      </c>
    </row>
    <row r="39" spans="2:10">
      <c r="C39" t="s">
        <v>43</v>
      </c>
      <c r="D39" s="36">
        <v>5.0000000000000001E-3</v>
      </c>
      <c r="E39" s="36">
        <v>2E-3</v>
      </c>
      <c r="F39" s="36">
        <v>-1.2999999999999999E-2</v>
      </c>
      <c r="G39" s="36">
        <v>0</v>
      </c>
      <c r="H39" s="36" t="s">
        <v>177</v>
      </c>
      <c r="I39" s="36" t="s">
        <v>178</v>
      </c>
    </row>
    <row r="40" spans="2:10">
      <c r="B40" s="32"/>
      <c r="C40" s="32" t="s">
        <v>186</v>
      </c>
      <c r="D40" s="35">
        <v>1183</v>
      </c>
      <c r="E40" s="35">
        <v>1183</v>
      </c>
      <c r="F40" s="35">
        <v>1183</v>
      </c>
      <c r="G40" s="35">
        <v>1183</v>
      </c>
      <c r="H40" s="35">
        <v>1183</v>
      </c>
      <c r="I40" s="35">
        <v>1183</v>
      </c>
    </row>
    <row r="43" spans="2:10">
      <c r="J43" s="42" t="s">
        <v>343</v>
      </c>
    </row>
  </sheetData>
  <mergeCells count="1">
    <mergeCell ref="B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C62D-DC0F-4948-8131-B45678ADA17C}">
  <sheetPr codeName="Sheet10"/>
  <dimension ref="A1:R67"/>
  <sheetViews>
    <sheetView showGridLines="0" workbookViewId="0">
      <selection activeCell="G8" sqref="G8"/>
    </sheetView>
  </sheetViews>
  <sheetFormatPr defaultColWidth="0" defaultRowHeight="15"/>
  <cols>
    <col min="1" max="1" width="9.140625" customWidth="1"/>
    <col min="2" max="2" width="19.140625" bestFit="1" customWidth="1"/>
    <col min="3" max="3" width="40.140625" customWidth="1"/>
    <col min="4" max="4" width="33.85546875" customWidth="1"/>
    <col min="5" max="8" width="9.140625" customWidth="1"/>
    <col min="9" max="18" width="0" hidden="1" customWidth="1"/>
    <col min="19" max="16384" width="9.140625" hidden="1"/>
  </cols>
  <sheetData>
    <row r="1" spans="1:5">
      <c r="A1" s="7"/>
      <c r="B1" s="8"/>
      <c r="C1" s="8"/>
      <c r="D1" s="1"/>
      <c r="E1" s="1"/>
    </row>
    <row r="2" spans="1:5" ht="30" customHeight="1">
      <c r="A2" s="5"/>
      <c r="B2" s="54" t="s">
        <v>584</v>
      </c>
      <c r="C2" s="54"/>
      <c r="D2" s="54"/>
      <c r="E2" s="1"/>
    </row>
    <row r="3" spans="1:5" ht="45" customHeight="1">
      <c r="A3" s="5"/>
      <c r="B3" s="31"/>
      <c r="C3" s="31"/>
      <c r="D3" s="11" t="s">
        <v>202</v>
      </c>
      <c r="E3" s="1"/>
    </row>
    <row r="4" spans="1:5">
      <c r="A4" s="5"/>
      <c r="B4" s="19" t="s">
        <v>251</v>
      </c>
      <c r="C4" s="14">
        <v>51</v>
      </c>
      <c r="D4" s="6" t="s">
        <v>207</v>
      </c>
      <c r="E4" s="1"/>
    </row>
    <row r="5" spans="1:5">
      <c r="A5" s="5"/>
      <c r="B5" s="14"/>
      <c r="C5" s="14">
        <v>52</v>
      </c>
      <c r="D5" s="6" t="s">
        <v>266</v>
      </c>
      <c r="E5" s="1"/>
    </row>
    <row r="6" spans="1:5">
      <c r="A6" s="5"/>
      <c r="B6" s="14"/>
      <c r="C6" s="14">
        <v>53</v>
      </c>
      <c r="D6" s="6" t="s">
        <v>266</v>
      </c>
      <c r="E6" s="1"/>
    </row>
    <row r="7" spans="1:5">
      <c r="A7" s="5"/>
      <c r="B7" s="14"/>
      <c r="C7" s="14">
        <v>54</v>
      </c>
      <c r="D7" s="6" t="s">
        <v>267</v>
      </c>
      <c r="E7" s="1"/>
    </row>
    <row r="8" spans="1:5">
      <c r="A8" s="5"/>
      <c r="B8" s="14"/>
      <c r="C8" s="14">
        <v>55</v>
      </c>
      <c r="D8" s="6" t="s">
        <v>207</v>
      </c>
      <c r="E8" s="1"/>
    </row>
    <row r="9" spans="1:5">
      <c r="A9" s="5"/>
      <c r="B9" s="14"/>
      <c r="C9" s="14">
        <v>56</v>
      </c>
      <c r="D9" s="6" t="s">
        <v>267</v>
      </c>
      <c r="E9" s="1"/>
    </row>
    <row r="10" spans="1:5">
      <c r="A10" s="5"/>
      <c r="B10" s="14"/>
      <c r="C10" s="14">
        <v>57</v>
      </c>
      <c r="D10" s="6" t="s">
        <v>250</v>
      </c>
      <c r="E10" s="1"/>
    </row>
    <row r="11" spans="1:5">
      <c r="A11" s="5"/>
      <c r="B11" s="14"/>
      <c r="C11" s="14">
        <v>58</v>
      </c>
      <c r="D11" s="6" t="s">
        <v>268</v>
      </c>
      <c r="E11" s="1"/>
    </row>
    <row r="12" spans="1:5">
      <c r="A12" s="5"/>
      <c r="B12" s="14"/>
      <c r="C12" s="14">
        <v>59</v>
      </c>
      <c r="D12" s="6" t="s">
        <v>266</v>
      </c>
      <c r="E12" s="1"/>
    </row>
    <row r="13" spans="1:5">
      <c r="A13" s="5"/>
      <c r="B13" s="14"/>
      <c r="C13" s="14">
        <v>60</v>
      </c>
      <c r="D13" s="6" t="s">
        <v>204</v>
      </c>
      <c r="E13" s="1"/>
    </row>
    <row r="14" spans="1:5">
      <c r="A14" s="5"/>
      <c r="B14" s="14"/>
      <c r="C14" s="14">
        <v>61</v>
      </c>
      <c r="D14" s="6" t="s">
        <v>215</v>
      </c>
      <c r="E14" s="1"/>
    </row>
    <row r="15" spans="1:5">
      <c r="A15" s="5"/>
      <c r="B15" s="14"/>
      <c r="C15" s="14">
        <v>62</v>
      </c>
      <c r="D15" s="6" t="s">
        <v>206</v>
      </c>
      <c r="E15" s="1"/>
    </row>
    <row r="16" spans="1:5">
      <c r="A16" s="5"/>
      <c r="B16" s="14"/>
      <c r="C16" s="14">
        <v>63</v>
      </c>
      <c r="D16" s="6" t="s">
        <v>221</v>
      </c>
      <c r="E16" s="1"/>
    </row>
    <row r="17" spans="1:5">
      <c r="A17" s="5"/>
      <c r="B17" s="14"/>
      <c r="C17" s="14">
        <v>64</v>
      </c>
      <c r="D17" s="6" t="s">
        <v>206</v>
      </c>
      <c r="E17" s="1"/>
    </row>
    <row r="18" spans="1:5">
      <c r="A18" s="5"/>
      <c r="B18" s="14"/>
      <c r="C18" s="14">
        <v>65</v>
      </c>
      <c r="D18" s="6" t="s">
        <v>269</v>
      </c>
      <c r="E18" s="1"/>
    </row>
    <row r="19" spans="1:5">
      <c r="A19" s="5"/>
      <c r="B19" s="14"/>
      <c r="C19" s="14">
        <v>66</v>
      </c>
      <c r="D19" s="6" t="s">
        <v>270</v>
      </c>
      <c r="E19" s="1"/>
    </row>
    <row r="20" spans="1:5">
      <c r="A20" s="5"/>
      <c r="B20" s="14"/>
      <c r="C20" s="14">
        <v>67</v>
      </c>
      <c r="D20" s="6" t="s">
        <v>271</v>
      </c>
      <c r="E20" s="1"/>
    </row>
    <row r="21" spans="1:5">
      <c r="A21" s="5"/>
      <c r="B21" s="14"/>
      <c r="C21" s="14">
        <v>68</v>
      </c>
      <c r="D21" s="6" t="s">
        <v>272</v>
      </c>
      <c r="E21" s="1"/>
    </row>
    <row r="22" spans="1:5">
      <c r="A22" s="5"/>
      <c r="B22" s="16"/>
      <c r="C22" s="14">
        <v>69</v>
      </c>
      <c r="D22" s="6" t="s">
        <v>273</v>
      </c>
      <c r="E22" s="1"/>
    </row>
    <row r="23" spans="1:5">
      <c r="A23" s="5"/>
      <c r="B23" s="12"/>
      <c r="C23" s="12" t="s">
        <v>197</v>
      </c>
      <c r="D23" s="13" t="s">
        <v>250</v>
      </c>
      <c r="E23" s="1"/>
    </row>
    <row r="24" spans="1:5">
      <c r="A24" s="5"/>
      <c r="B24" s="16"/>
      <c r="C24" s="21" t="s">
        <v>252</v>
      </c>
      <c r="D24" s="17" t="s">
        <v>232</v>
      </c>
      <c r="E24" s="1"/>
    </row>
    <row r="25" spans="1:5">
      <c r="A25" s="5"/>
      <c r="B25" s="19" t="s">
        <v>253</v>
      </c>
      <c r="C25" s="14">
        <v>2013</v>
      </c>
      <c r="D25" s="6" t="s">
        <v>266</v>
      </c>
      <c r="E25" s="1"/>
    </row>
    <row r="26" spans="1:5">
      <c r="A26" s="5"/>
      <c r="B26" s="14"/>
      <c r="C26" s="14">
        <v>2014</v>
      </c>
      <c r="D26" s="6" t="s">
        <v>266</v>
      </c>
      <c r="E26" s="1"/>
    </row>
    <row r="27" spans="1:5">
      <c r="A27" s="5"/>
      <c r="B27" s="14"/>
      <c r="C27" s="14">
        <v>2015</v>
      </c>
      <c r="D27" s="6" t="s">
        <v>274</v>
      </c>
      <c r="E27" s="1"/>
    </row>
    <row r="28" spans="1:5">
      <c r="A28" s="5"/>
      <c r="B28" s="14"/>
      <c r="C28" s="14">
        <v>2016</v>
      </c>
      <c r="D28" s="6" t="s">
        <v>266</v>
      </c>
      <c r="E28" s="1"/>
    </row>
    <row r="29" spans="1:5">
      <c r="A29" s="5"/>
      <c r="B29" s="14"/>
      <c r="C29" s="14">
        <v>2017</v>
      </c>
      <c r="D29" s="6" t="s">
        <v>266</v>
      </c>
      <c r="E29" s="1"/>
    </row>
    <row r="30" spans="1:5">
      <c r="A30" s="5"/>
      <c r="B30" s="14"/>
      <c r="C30" s="14">
        <v>2018</v>
      </c>
      <c r="D30" s="6" t="s">
        <v>206</v>
      </c>
      <c r="E30" s="1"/>
    </row>
    <row r="31" spans="1:5">
      <c r="A31" s="5"/>
      <c r="B31" s="16"/>
      <c r="C31" s="14">
        <v>2019</v>
      </c>
      <c r="D31" s="6" t="s">
        <v>250</v>
      </c>
      <c r="E31" s="1"/>
    </row>
    <row r="32" spans="1:5">
      <c r="A32" s="5"/>
      <c r="B32" s="12"/>
      <c r="C32" s="12" t="s">
        <v>0</v>
      </c>
      <c r="D32" s="13" t="s">
        <v>247</v>
      </c>
      <c r="E32" s="1"/>
    </row>
    <row r="33" spans="1:5">
      <c r="A33" s="5"/>
      <c r="B33" s="14"/>
      <c r="C33" s="14" t="s">
        <v>23</v>
      </c>
      <c r="D33" s="15" t="s">
        <v>275</v>
      </c>
      <c r="E33" s="1"/>
    </row>
    <row r="34" spans="1:5">
      <c r="A34" s="5"/>
      <c r="B34" s="16"/>
      <c r="C34" s="16" t="s">
        <v>1</v>
      </c>
      <c r="D34" s="17" t="s">
        <v>204</v>
      </c>
      <c r="E34" s="1"/>
    </row>
    <row r="35" spans="1:5">
      <c r="A35" s="5"/>
      <c r="B35" s="19" t="s">
        <v>254</v>
      </c>
      <c r="C35" s="14" t="s">
        <v>2</v>
      </c>
      <c r="D35" s="6" t="s">
        <v>276</v>
      </c>
      <c r="E35" s="1"/>
    </row>
    <row r="36" spans="1:5">
      <c r="A36" s="5"/>
      <c r="B36" s="18" t="s">
        <v>568</v>
      </c>
      <c r="C36" s="14" t="s">
        <v>3</v>
      </c>
      <c r="D36" s="6" t="s">
        <v>277</v>
      </c>
      <c r="E36" s="1"/>
    </row>
    <row r="37" spans="1:5">
      <c r="A37" s="5"/>
      <c r="B37" s="30"/>
      <c r="C37" s="30" t="s">
        <v>4</v>
      </c>
      <c r="D37" s="40" t="s">
        <v>215</v>
      </c>
      <c r="E37" s="1"/>
    </row>
    <row r="38" spans="1:5">
      <c r="A38" s="5"/>
      <c r="B38" s="19" t="s">
        <v>255</v>
      </c>
      <c r="C38" s="14" t="s">
        <v>20</v>
      </c>
      <c r="D38" s="6" t="s">
        <v>266</v>
      </c>
      <c r="E38" s="1"/>
    </row>
    <row r="39" spans="1:5">
      <c r="A39" s="5"/>
      <c r="B39" s="21" t="s">
        <v>256</v>
      </c>
      <c r="C39" s="14" t="s">
        <v>18</v>
      </c>
      <c r="D39" s="6" t="s">
        <v>267</v>
      </c>
      <c r="E39" s="1"/>
    </row>
    <row r="40" spans="1:5">
      <c r="A40" s="5"/>
      <c r="B40" s="3"/>
      <c r="C40" s="30" t="s">
        <v>5</v>
      </c>
      <c r="D40" s="40" t="s">
        <v>215</v>
      </c>
      <c r="E40" s="1"/>
    </row>
    <row r="41" spans="1:5">
      <c r="A41" s="5"/>
      <c r="B41" s="19" t="s">
        <v>257</v>
      </c>
      <c r="C41" s="14" t="s">
        <v>50</v>
      </c>
      <c r="D41" s="6" t="s">
        <v>278</v>
      </c>
      <c r="E41" s="1"/>
    </row>
    <row r="42" spans="1:5">
      <c r="A42" s="5"/>
      <c r="B42" s="18" t="s">
        <v>258</v>
      </c>
      <c r="C42" s="14" t="s">
        <v>51</v>
      </c>
      <c r="D42" s="6" t="s">
        <v>274</v>
      </c>
      <c r="E42" s="1"/>
    </row>
    <row r="43" spans="1:5">
      <c r="A43" s="5"/>
      <c r="B43" s="14"/>
      <c r="C43" s="14" t="s">
        <v>52</v>
      </c>
      <c r="D43" s="6" t="s">
        <v>278</v>
      </c>
      <c r="E43" s="1"/>
    </row>
    <row r="44" spans="1:5">
      <c r="A44" s="5"/>
      <c r="B44" s="14"/>
      <c r="C44" s="14" t="s">
        <v>53</v>
      </c>
      <c r="D44" s="6" t="s">
        <v>208</v>
      </c>
      <c r="E44" s="1"/>
    </row>
    <row r="45" spans="1:5">
      <c r="A45" s="5"/>
      <c r="B45" s="16"/>
      <c r="C45" s="14" t="s">
        <v>6</v>
      </c>
      <c r="D45" s="6" t="s">
        <v>204</v>
      </c>
      <c r="E45" s="1"/>
    </row>
    <row r="46" spans="1:5">
      <c r="A46" s="5"/>
      <c r="B46" s="19" t="s">
        <v>198</v>
      </c>
      <c r="C46" s="12" t="s">
        <v>7</v>
      </c>
      <c r="D46" s="13" t="s">
        <v>279</v>
      </c>
      <c r="E46" s="1"/>
    </row>
    <row r="47" spans="1:5">
      <c r="A47" s="5"/>
      <c r="B47" s="8" t="s">
        <v>199</v>
      </c>
      <c r="C47" s="41" t="s">
        <v>19</v>
      </c>
      <c r="D47" s="17" t="s">
        <v>280</v>
      </c>
      <c r="E47" s="1"/>
    </row>
    <row r="48" spans="1:5">
      <c r="A48" s="5"/>
      <c r="B48" s="12"/>
      <c r="C48" s="14" t="s">
        <v>9</v>
      </c>
      <c r="D48" s="6" t="s">
        <v>204</v>
      </c>
      <c r="E48" s="1"/>
    </row>
    <row r="49" spans="1:5">
      <c r="A49" s="5"/>
      <c r="B49" s="16"/>
      <c r="C49" s="14" t="s">
        <v>10</v>
      </c>
      <c r="D49" s="6" t="s">
        <v>281</v>
      </c>
      <c r="E49" s="1"/>
    </row>
    <row r="50" spans="1:5">
      <c r="A50" s="5"/>
      <c r="B50" s="19" t="s">
        <v>180</v>
      </c>
      <c r="C50" s="12" t="s">
        <v>11</v>
      </c>
      <c r="D50" s="13" t="s">
        <v>282</v>
      </c>
      <c r="E50" s="1"/>
    </row>
    <row r="51" spans="1:5">
      <c r="A51" s="5"/>
      <c r="B51" s="21" t="s">
        <v>259</v>
      </c>
      <c r="C51" s="16" t="s">
        <v>12</v>
      </c>
      <c r="D51" s="17" t="s">
        <v>208</v>
      </c>
      <c r="E51" s="1"/>
    </row>
    <row r="52" spans="1:5">
      <c r="A52" s="5"/>
      <c r="B52" s="19" t="s">
        <v>261</v>
      </c>
      <c r="C52" s="14" t="s">
        <v>54</v>
      </c>
      <c r="D52" s="6" t="s">
        <v>283</v>
      </c>
      <c r="E52" s="1"/>
    </row>
    <row r="53" spans="1:5">
      <c r="A53" s="5"/>
      <c r="B53" s="18" t="s">
        <v>260</v>
      </c>
      <c r="C53" s="14" t="s">
        <v>55</v>
      </c>
      <c r="D53" s="6" t="s">
        <v>284</v>
      </c>
      <c r="E53" s="1"/>
    </row>
    <row r="54" spans="1:5">
      <c r="A54" s="5"/>
      <c r="B54" s="14"/>
      <c r="C54" s="14" t="s">
        <v>56</v>
      </c>
      <c r="D54" s="6" t="s">
        <v>285</v>
      </c>
      <c r="E54" s="1"/>
    </row>
    <row r="55" spans="1:5">
      <c r="A55" s="5"/>
      <c r="B55" s="14"/>
      <c r="C55" s="14" t="s">
        <v>57</v>
      </c>
      <c r="D55" s="6" t="s">
        <v>286</v>
      </c>
      <c r="E55" s="1"/>
    </row>
    <row r="56" spans="1:5">
      <c r="A56" s="5"/>
      <c r="B56" s="14"/>
      <c r="C56" s="14" t="s">
        <v>58</v>
      </c>
      <c r="D56" s="6" t="s">
        <v>210</v>
      </c>
      <c r="E56" s="1"/>
    </row>
    <row r="57" spans="1:5">
      <c r="A57" s="5"/>
      <c r="B57" s="14"/>
      <c r="C57" s="14" t="s">
        <v>59</v>
      </c>
      <c r="D57" s="6" t="s">
        <v>282</v>
      </c>
      <c r="E57" s="1"/>
    </row>
    <row r="58" spans="1:5">
      <c r="A58" s="5"/>
      <c r="B58" s="16"/>
      <c r="C58" s="14" t="s">
        <v>60</v>
      </c>
      <c r="D58" s="6" t="s">
        <v>287</v>
      </c>
      <c r="E58" s="1"/>
    </row>
    <row r="59" spans="1:5">
      <c r="A59" s="5"/>
      <c r="B59" s="12"/>
      <c r="C59" s="12" t="s">
        <v>13</v>
      </c>
      <c r="D59" s="13" t="s">
        <v>232</v>
      </c>
      <c r="E59" s="1"/>
    </row>
    <row r="60" spans="1:5">
      <c r="A60" s="5"/>
      <c r="B60" s="14"/>
      <c r="C60" s="14" t="s">
        <v>14</v>
      </c>
      <c r="D60" s="15" t="s">
        <v>210</v>
      </c>
      <c r="E60" s="1"/>
    </row>
    <row r="61" spans="1:5">
      <c r="A61" s="5"/>
      <c r="B61" s="14"/>
      <c r="C61" s="14" t="s">
        <v>15</v>
      </c>
      <c r="D61" s="15" t="s">
        <v>288</v>
      </c>
      <c r="E61" s="1"/>
    </row>
    <row r="62" spans="1:5">
      <c r="A62" s="5"/>
      <c r="B62" s="16"/>
      <c r="C62" s="16" t="s">
        <v>16</v>
      </c>
      <c r="D62" s="17" t="s">
        <v>210</v>
      </c>
      <c r="E62" s="1"/>
    </row>
    <row r="63" spans="1:5">
      <c r="A63" s="5"/>
      <c r="B63" s="12"/>
      <c r="C63" s="19" t="s">
        <v>200</v>
      </c>
      <c r="D63" s="20">
        <v>30633</v>
      </c>
      <c r="E63" s="1"/>
    </row>
    <row r="64" spans="1:5">
      <c r="A64" s="5"/>
      <c r="B64" s="16"/>
      <c r="C64" s="16" t="s">
        <v>61</v>
      </c>
      <c r="D64" s="29">
        <v>2.07946E-2</v>
      </c>
      <c r="E64" s="1"/>
    </row>
    <row r="65" spans="1:8">
      <c r="A65" s="5"/>
      <c r="B65" s="8"/>
      <c r="C65" s="8"/>
      <c r="D65" s="1"/>
      <c r="E65" s="1"/>
    </row>
    <row r="66" spans="1:8">
      <c r="A66" s="5"/>
      <c r="B66" s="8"/>
      <c r="C66" s="8"/>
      <c r="D66" s="1"/>
      <c r="E66" s="1"/>
    </row>
    <row r="67" spans="1:8">
      <c r="A67" s="5"/>
      <c r="B67" s="8"/>
      <c r="C67" s="8"/>
      <c r="D67" s="1"/>
      <c r="E67" s="1"/>
      <c r="H67" s="42" t="s">
        <v>343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6A2F-689D-4A26-A848-9C7DE7E916DF}">
  <dimension ref="A1:I42"/>
  <sheetViews>
    <sheetView showGridLines="0" workbookViewId="0">
      <selection activeCell="B6" sqref="B6"/>
    </sheetView>
  </sheetViews>
  <sheetFormatPr defaultColWidth="0" defaultRowHeight="15"/>
  <cols>
    <col min="1" max="1" width="9.140625" customWidth="1"/>
    <col min="2" max="2" width="30.28515625" bestFit="1" customWidth="1"/>
    <col min="3" max="3" width="30.28515625" customWidth="1"/>
    <col min="4" max="8" width="13.7109375" style="2" customWidth="1"/>
    <col min="9" max="9" width="9.140625" customWidth="1"/>
    <col min="10" max="16384" width="9.140625" hidden="1"/>
  </cols>
  <sheetData>
    <row r="1" spans="1:8">
      <c r="A1" s="7"/>
    </row>
    <row r="2" spans="1:8" ht="30" customHeight="1">
      <c r="A2" s="7"/>
      <c r="B2" s="56" t="s">
        <v>567</v>
      </c>
      <c r="C2" s="56"/>
      <c r="D2" s="56"/>
      <c r="E2" s="56"/>
      <c r="F2" s="56"/>
      <c r="G2" s="56"/>
      <c r="H2" s="56"/>
    </row>
    <row r="3" spans="1:8" ht="45" customHeight="1">
      <c r="B3" s="32"/>
      <c r="C3" s="32"/>
      <c r="D3" s="34" t="s">
        <v>187</v>
      </c>
      <c r="E3" s="34" t="s">
        <v>189</v>
      </c>
      <c r="F3" s="34" t="s">
        <v>190</v>
      </c>
      <c r="G3" s="34" t="s">
        <v>188</v>
      </c>
      <c r="H3" s="34" t="s">
        <v>49</v>
      </c>
    </row>
    <row r="4" spans="1:8">
      <c r="B4" s="23"/>
      <c r="C4" s="23" t="s">
        <v>0</v>
      </c>
      <c r="D4" s="36">
        <v>-1.6E-2</v>
      </c>
      <c r="E4" s="36" t="s">
        <v>99</v>
      </c>
      <c r="F4" s="36">
        <v>-0.03</v>
      </c>
      <c r="G4" s="36">
        <v>-0.03</v>
      </c>
      <c r="H4" s="36">
        <v>5.0000000000000001E-3</v>
      </c>
    </row>
    <row r="5" spans="1:8">
      <c r="B5" s="22" t="s">
        <v>254</v>
      </c>
      <c r="C5" s="22" t="s">
        <v>583</v>
      </c>
      <c r="D5" s="37">
        <v>-1.7000000000000001E-2</v>
      </c>
      <c r="E5" s="37">
        <v>2.1999999999999999E-2</v>
      </c>
      <c r="F5" s="37">
        <v>3.0000000000000001E-3</v>
      </c>
      <c r="G5" s="37">
        <v>-8.0000000000000002E-3</v>
      </c>
      <c r="H5" s="37">
        <v>-1E-3</v>
      </c>
    </row>
    <row r="6" spans="1:8">
      <c r="B6" s="18" t="s">
        <v>586</v>
      </c>
      <c r="C6" s="23" t="s">
        <v>21</v>
      </c>
      <c r="D6" s="38">
        <v>0.01</v>
      </c>
      <c r="E6" s="38">
        <v>-2E-3</v>
      </c>
      <c r="F6" s="38">
        <v>0.01</v>
      </c>
      <c r="G6" s="38">
        <v>-2.1000000000000001E-2</v>
      </c>
      <c r="H6" s="38">
        <v>3.0000000000000001E-3</v>
      </c>
    </row>
    <row r="7" spans="1:8">
      <c r="B7" s="22"/>
      <c r="C7" s="22" t="s">
        <v>4</v>
      </c>
      <c r="D7" s="37">
        <v>2.8000000000000001E-2</v>
      </c>
      <c r="E7" s="37">
        <v>-0.04</v>
      </c>
      <c r="F7" s="37" t="s">
        <v>100</v>
      </c>
      <c r="G7" s="37">
        <v>-1.9E-2</v>
      </c>
      <c r="H7" s="37">
        <v>-6.0000000000000001E-3</v>
      </c>
    </row>
    <row r="8" spans="1:8">
      <c r="B8" s="23"/>
      <c r="C8" s="23" t="s">
        <v>22</v>
      </c>
      <c r="D8" s="38" t="s">
        <v>101</v>
      </c>
      <c r="E8" s="38">
        <v>-8.9999999999999993E-3</v>
      </c>
      <c r="F8" s="38">
        <v>0</v>
      </c>
      <c r="G8" s="38">
        <v>-1.6E-2</v>
      </c>
      <c r="H8" s="38">
        <v>-1.4999999999999999E-2</v>
      </c>
    </row>
    <row r="9" spans="1:8">
      <c r="B9" s="22" t="s">
        <v>255</v>
      </c>
      <c r="C9" s="22" t="s">
        <v>17</v>
      </c>
      <c r="D9" s="37">
        <v>8.0000000000000002E-3</v>
      </c>
      <c r="E9" s="37">
        <v>-1.0999999999999999E-2</v>
      </c>
      <c r="F9" s="37">
        <v>-1.6E-2</v>
      </c>
      <c r="G9" s="37">
        <v>-8.9999999999999993E-3</v>
      </c>
      <c r="H9" s="37">
        <v>2.7E-2</v>
      </c>
    </row>
    <row r="10" spans="1:8">
      <c r="B10" s="23" t="s">
        <v>256</v>
      </c>
      <c r="C10" s="23" t="s">
        <v>18</v>
      </c>
      <c r="D10" s="38">
        <v>-3.0000000000000001E-3</v>
      </c>
      <c r="E10" s="38">
        <v>4.1000000000000002E-2</v>
      </c>
      <c r="F10" s="38">
        <v>-2.8000000000000001E-2</v>
      </c>
      <c r="G10" s="38">
        <v>1.2E-2</v>
      </c>
      <c r="H10" s="38">
        <v>-2.1999999999999999E-2</v>
      </c>
    </row>
    <row r="11" spans="1:8">
      <c r="B11" s="22"/>
      <c r="C11" s="22" t="s">
        <v>23</v>
      </c>
      <c r="D11" s="37" t="s">
        <v>130</v>
      </c>
      <c r="E11" s="37">
        <v>0.13200000000000001</v>
      </c>
      <c r="F11" s="37">
        <v>2.4E-2</v>
      </c>
      <c r="G11" s="37" t="s">
        <v>131</v>
      </c>
      <c r="H11" s="37">
        <v>2.4E-2</v>
      </c>
    </row>
    <row r="12" spans="1:8">
      <c r="B12" s="23"/>
      <c r="C12" s="23" t="s">
        <v>1</v>
      </c>
      <c r="D12" s="38">
        <v>7.3999999999999996E-2</v>
      </c>
      <c r="E12" s="38">
        <v>-0.122</v>
      </c>
      <c r="F12" s="38">
        <v>4.1000000000000002E-2</v>
      </c>
      <c r="G12" s="38">
        <v>0.01</v>
      </c>
      <c r="H12" s="38">
        <v>-4.0000000000000001E-3</v>
      </c>
    </row>
    <row r="13" spans="1:8">
      <c r="B13" s="22"/>
      <c r="C13" s="22" t="s">
        <v>24</v>
      </c>
      <c r="D13" s="37" t="s">
        <v>102</v>
      </c>
      <c r="E13" s="37" t="s">
        <v>103</v>
      </c>
      <c r="F13" s="37">
        <v>8.0000000000000002E-3</v>
      </c>
      <c r="G13" s="37" t="s">
        <v>104</v>
      </c>
      <c r="H13" s="37">
        <v>-2.5999999999999999E-2</v>
      </c>
    </row>
    <row r="14" spans="1:8">
      <c r="B14" s="24"/>
      <c r="C14" s="24" t="s">
        <v>25</v>
      </c>
      <c r="D14" s="39">
        <v>1E-3</v>
      </c>
      <c r="E14" s="39">
        <v>1.0999999999999999E-2</v>
      </c>
      <c r="F14" s="39" t="s">
        <v>105</v>
      </c>
      <c r="G14" s="39" t="s">
        <v>106</v>
      </c>
      <c r="H14" s="39" t="s">
        <v>107</v>
      </c>
    </row>
    <row r="15" spans="1:8">
      <c r="B15" s="24"/>
      <c r="C15" s="24" t="s">
        <v>26</v>
      </c>
      <c r="D15" s="39" t="s">
        <v>108</v>
      </c>
      <c r="E15" s="39">
        <v>1E-3</v>
      </c>
      <c r="F15" s="39">
        <v>4.0000000000000001E-3</v>
      </c>
      <c r="G15" s="39" t="s">
        <v>109</v>
      </c>
      <c r="H15" s="39">
        <v>-2E-3</v>
      </c>
    </row>
    <row r="16" spans="1:8">
      <c r="B16" s="23"/>
      <c r="C16" s="23" t="s">
        <v>27</v>
      </c>
      <c r="D16" s="38">
        <v>6.0000000000000001E-3</v>
      </c>
      <c r="E16" s="38">
        <v>-8.9999999999999993E-3</v>
      </c>
      <c r="F16" s="38">
        <v>-1.2999999999999999E-2</v>
      </c>
      <c r="G16" s="38">
        <v>7.0000000000000001E-3</v>
      </c>
      <c r="H16" s="38">
        <v>0.01</v>
      </c>
    </row>
    <row r="17" spans="2:8">
      <c r="B17" s="22" t="s">
        <v>262</v>
      </c>
      <c r="C17" s="22" t="s">
        <v>182</v>
      </c>
      <c r="D17" s="37">
        <v>8.0000000000000002E-3</v>
      </c>
      <c r="E17" s="37">
        <v>-0.01</v>
      </c>
      <c r="F17" s="37">
        <v>7.0000000000000001E-3</v>
      </c>
      <c r="G17" s="37">
        <v>2.3E-2</v>
      </c>
      <c r="H17" s="37">
        <v>-2.9000000000000001E-2</v>
      </c>
    </row>
    <row r="18" spans="2:8">
      <c r="B18" s="24" t="s">
        <v>263</v>
      </c>
      <c r="C18" s="24" t="s">
        <v>183</v>
      </c>
      <c r="D18" s="39">
        <v>2.4E-2</v>
      </c>
      <c r="E18" s="39">
        <v>-3.3000000000000002E-2</v>
      </c>
      <c r="F18" s="39" t="s">
        <v>110</v>
      </c>
      <c r="G18" s="39">
        <v>-3.0000000000000001E-3</v>
      </c>
      <c r="H18" s="39">
        <v>-3.5000000000000003E-2</v>
      </c>
    </row>
    <row r="19" spans="2:8">
      <c r="B19" s="24"/>
      <c r="C19" s="24" t="s">
        <v>184</v>
      </c>
      <c r="D19" s="39">
        <v>3.3000000000000002E-2</v>
      </c>
      <c r="E19" s="39">
        <v>1.7999999999999999E-2</v>
      </c>
      <c r="F19" s="39">
        <v>-1.2999999999999999E-2</v>
      </c>
      <c r="G19" s="39">
        <v>1.4999999999999999E-2</v>
      </c>
      <c r="H19" s="39" t="s">
        <v>111</v>
      </c>
    </row>
    <row r="20" spans="2:8">
      <c r="B20" s="23"/>
      <c r="C20" s="23" t="s">
        <v>185</v>
      </c>
      <c r="D20" s="38">
        <v>4.7E-2</v>
      </c>
      <c r="E20" s="38">
        <v>-3.7999999999999999E-2</v>
      </c>
      <c r="F20" s="38">
        <v>2.1000000000000001E-2</v>
      </c>
      <c r="G20" s="38">
        <v>-8.0000000000000002E-3</v>
      </c>
      <c r="H20" s="38">
        <v>-2.1999999999999999E-2</v>
      </c>
    </row>
    <row r="21" spans="2:8">
      <c r="C21" t="s">
        <v>28</v>
      </c>
      <c r="D21" s="37">
        <v>2.3E-2</v>
      </c>
      <c r="E21" s="37">
        <v>-1E-3</v>
      </c>
      <c r="F21" s="37" t="s">
        <v>112</v>
      </c>
      <c r="G21" s="37">
        <v>1.7000000000000001E-2</v>
      </c>
      <c r="H21" s="37">
        <v>-1.7000000000000001E-2</v>
      </c>
    </row>
    <row r="22" spans="2:8">
      <c r="C22" t="s">
        <v>179</v>
      </c>
      <c r="D22" s="38" t="s">
        <v>113</v>
      </c>
      <c r="E22" s="38">
        <v>-5.1999999999999998E-2</v>
      </c>
      <c r="F22" s="38">
        <v>0.18</v>
      </c>
      <c r="G22" s="38">
        <v>2.5000000000000001E-2</v>
      </c>
      <c r="H22" s="38" t="s">
        <v>114</v>
      </c>
    </row>
    <row r="23" spans="2:8">
      <c r="B23" s="22"/>
      <c r="C23" s="22" t="s">
        <v>29</v>
      </c>
      <c r="D23" s="37">
        <v>1.4999999999999999E-2</v>
      </c>
      <c r="E23" s="37" t="s">
        <v>115</v>
      </c>
      <c r="F23" s="37">
        <v>-2.5000000000000001E-2</v>
      </c>
      <c r="G23" s="37" t="s">
        <v>116</v>
      </c>
      <c r="H23" s="37" t="s">
        <v>117</v>
      </c>
    </row>
    <row r="24" spans="2:8">
      <c r="B24" s="24"/>
      <c r="C24" s="24" t="s">
        <v>30</v>
      </c>
      <c r="D24" s="39">
        <v>-0.01</v>
      </c>
      <c r="E24" s="39">
        <v>4.2000000000000003E-2</v>
      </c>
      <c r="F24" s="39">
        <v>-3.3000000000000002E-2</v>
      </c>
      <c r="G24" s="39">
        <v>-8.0000000000000002E-3</v>
      </c>
      <c r="H24" s="39">
        <v>8.9999999999999993E-3</v>
      </c>
    </row>
    <row r="25" spans="2:8">
      <c r="B25" s="24"/>
      <c r="C25" s="24" t="s">
        <v>31</v>
      </c>
      <c r="D25" s="39">
        <v>1.9E-2</v>
      </c>
      <c r="E25" s="39">
        <v>8.0000000000000002E-3</v>
      </c>
      <c r="F25" s="39">
        <v>-3.9E-2</v>
      </c>
      <c r="G25" s="39">
        <v>3.1E-2</v>
      </c>
      <c r="H25" s="39">
        <v>-0.02</v>
      </c>
    </row>
    <row r="26" spans="2:8">
      <c r="B26" s="24"/>
      <c r="C26" s="24" t="s">
        <v>32</v>
      </c>
      <c r="D26" s="39">
        <v>2.1000000000000001E-2</v>
      </c>
      <c r="E26" s="39">
        <v>4.7E-2</v>
      </c>
      <c r="F26" s="39">
        <v>-2.1000000000000001E-2</v>
      </c>
      <c r="G26" s="39">
        <v>0.01</v>
      </c>
      <c r="H26" s="39" t="s">
        <v>118</v>
      </c>
    </row>
    <row r="27" spans="2:8">
      <c r="C27" t="s">
        <v>44</v>
      </c>
      <c r="D27" s="38">
        <v>1.2999999999999999E-2</v>
      </c>
      <c r="E27" s="38">
        <v>-1.2999999999999999E-2</v>
      </c>
      <c r="F27" s="38">
        <v>-1.4E-2</v>
      </c>
      <c r="G27" s="38">
        <v>0.04</v>
      </c>
      <c r="H27" s="38">
        <v>-2.5000000000000001E-2</v>
      </c>
    </row>
    <row r="28" spans="2:8">
      <c r="B28" s="22"/>
      <c r="C28" s="22" t="s">
        <v>34</v>
      </c>
      <c r="D28" s="37">
        <v>-1.7999999999999999E-2</v>
      </c>
      <c r="E28" s="37" t="s">
        <v>119</v>
      </c>
      <c r="F28" s="37" t="s">
        <v>120</v>
      </c>
      <c r="G28" s="37">
        <v>0.04</v>
      </c>
      <c r="H28" s="37">
        <v>2.9000000000000001E-2</v>
      </c>
    </row>
    <row r="29" spans="2:8">
      <c r="B29" s="24"/>
      <c r="C29" s="24" t="s">
        <v>35</v>
      </c>
      <c r="D29" s="39">
        <v>0</v>
      </c>
      <c r="E29" s="39">
        <v>0</v>
      </c>
      <c r="F29" s="39">
        <v>0</v>
      </c>
      <c r="G29" s="39">
        <v>2E-3</v>
      </c>
      <c r="H29" s="39">
        <v>-2E-3</v>
      </c>
    </row>
    <row r="30" spans="2:8">
      <c r="B30" s="23"/>
      <c r="C30" s="23" t="s">
        <v>36</v>
      </c>
      <c r="D30" s="38" t="s">
        <v>121</v>
      </c>
      <c r="E30" s="38">
        <v>1E-3</v>
      </c>
      <c r="F30" s="38">
        <v>-1E-3</v>
      </c>
      <c r="G30" s="38">
        <v>-2E-3</v>
      </c>
      <c r="H30" s="38">
        <v>-2E-3</v>
      </c>
    </row>
    <row r="31" spans="2:8">
      <c r="B31" s="22"/>
      <c r="C31" s="22" t="s">
        <v>37</v>
      </c>
      <c r="D31" s="37" t="s">
        <v>122</v>
      </c>
      <c r="E31" s="37">
        <v>-9.1999999999999998E-2</v>
      </c>
      <c r="F31" s="37">
        <v>2.5000000000000001E-2</v>
      </c>
      <c r="G31" s="37" t="s">
        <v>123</v>
      </c>
      <c r="H31" s="37">
        <v>4.2000000000000003E-2</v>
      </c>
    </row>
    <row r="32" spans="2:8">
      <c r="B32" s="24"/>
      <c r="C32" s="24" t="s">
        <v>38</v>
      </c>
      <c r="D32" s="39">
        <v>0.123</v>
      </c>
      <c r="E32" s="39">
        <v>-0.113</v>
      </c>
      <c r="F32" s="39">
        <v>-3.3000000000000002E-2</v>
      </c>
      <c r="G32" s="39">
        <v>-0.182</v>
      </c>
      <c r="H32" s="39" t="s">
        <v>124</v>
      </c>
    </row>
    <row r="33" spans="2:9">
      <c r="B33" s="24"/>
      <c r="C33" s="24" t="s">
        <v>39</v>
      </c>
      <c r="D33" s="39">
        <v>0.11600000000000001</v>
      </c>
      <c r="E33" s="39">
        <v>0.11899999999999999</v>
      </c>
      <c r="F33" s="39">
        <v>0.161</v>
      </c>
      <c r="G33" s="39" t="s">
        <v>125</v>
      </c>
      <c r="H33" s="39">
        <v>-0.11799999999999999</v>
      </c>
    </row>
    <row r="34" spans="2:9">
      <c r="B34" s="23"/>
      <c r="C34" s="23" t="s">
        <v>40</v>
      </c>
      <c r="D34" s="38">
        <v>-0.186</v>
      </c>
      <c r="E34" s="38">
        <v>-6.7000000000000004E-2</v>
      </c>
      <c r="F34" s="38">
        <v>0.03</v>
      </c>
      <c r="G34" s="38">
        <v>0.29599999999999999</v>
      </c>
      <c r="H34" s="38">
        <v>-7.2999999999999995E-2</v>
      </c>
    </row>
    <row r="35" spans="2:9">
      <c r="B35" s="32" t="s">
        <v>265</v>
      </c>
      <c r="C35" s="32" t="s">
        <v>181</v>
      </c>
      <c r="D35" s="36">
        <v>0</v>
      </c>
      <c r="E35" s="36" t="s">
        <v>126</v>
      </c>
      <c r="F35" s="36" t="s">
        <v>127</v>
      </c>
      <c r="G35" s="36">
        <v>-6.0000000000000001E-3</v>
      </c>
      <c r="H35" s="36" t="s">
        <v>128</v>
      </c>
    </row>
    <row r="36" spans="2:9">
      <c r="B36" s="22" t="s">
        <v>180</v>
      </c>
      <c r="C36" s="22" t="s">
        <v>41</v>
      </c>
      <c r="D36" s="37">
        <v>2.9000000000000001E-2</v>
      </c>
      <c r="E36" s="37">
        <v>-0.04</v>
      </c>
      <c r="F36" s="37" t="s">
        <v>129</v>
      </c>
      <c r="G36" s="37">
        <v>3.2000000000000001E-2</v>
      </c>
      <c r="H36" s="37">
        <v>0.04</v>
      </c>
    </row>
    <row r="37" spans="2:9">
      <c r="B37" s="23" t="s">
        <v>264</v>
      </c>
      <c r="C37" s="23" t="s">
        <v>42</v>
      </c>
      <c r="D37" s="38">
        <v>0.01</v>
      </c>
      <c r="E37" s="38">
        <v>-2.5999999999999999E-2</v>
      </c>
      <c r="F37" s="38">
        <v>-2.9000000000000001E-2</v>
      </c>
      <c r="G37" s="38">
        <v>1.4E-2</v>
      </c>
      <c r="H37" s="38">
        <v>0.03</v>
      </c>
    </row>
    <row r="38" spans="2:9">
      <c r="C38" t="s">
        <v>43</v>
      </c>
      <c r="D38" s="36">
        <v>1.2999999999999999E-2</v>
      </c>
      <c r="E38" s="36">
        <v>0.03</v>
      </c>
      <c r="F38" s="36">
        <v>-2.7E-2</v>
      </c>
      <c r="G38" s="36">
        <v>-2.3E-2</v>
      </c>
      <c r="H38" s="36">
        <v>7.0000000000000001E-3</v>
      </c>
    </row>
    <row r="39" spans="2:9">
      <c r="B39" s="32"/>
      <c r="C39" s="32" t="s">
        <v>186</v>
      </c>
      <c r="D39" s="35">
        <v>1019</v>
      </c>
      <c r="E39" s="35">
        <v>1019</v>
      </c>
      <c r="F39" s="35">
        <v>1019</v>
      </c>
      <c r="G39" s="35">
        <v>1019</v>
      </c>
      <c r="H39" s="35">
        <v>1019</v>
      </c>
    </row>
    <row r="42" spans="2:9">
      <c r="I42" s="42" t="s">
        <v>343</v>
      </c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E775A-A8A9-47BC-A3B4-8EF31ACE70EC}">
  <sheetPr codeName="Sheet12"/>
  <dimension ref="A1:V68"/>
  <sheetViews>
    <sheetView showGridLines="0" workbookViewId="0">
      <selection activeCell="B2" sqref="B2:G2"/>
    </sheetView>
  </sheetViews>
  <sheetFormatPr defaultColWidth="0" defaultRowHeight="15"/>
  <cols>
    <col min="1" max="1" width="9.140625" customWidth="1"/>
    <col min="2" max="2" width="19.140625" bestFit="1" customWidth="1"/>
    <col min="3" max="3" width="40.140625" customWidth="1"/>
    <col min="4" max="7" width="13.7109375" customWidth="1"/>
    <col min="8" max="8" width="9.140625" customWidth="1"/>
    <col min="9" max="16" width="9.140625" hidden="1"/>
    <col min="17" max="22" width="12.28515625" hidden="1"/>
  </cols>
  <sheetData>
    <row r="1" spans="1:8">
      <c r="A1" s="5"/>
      <c r="B1" s="3"/>
      <c r="C1" s="1"/>
      <c r="D1" s="1"/>
      <c r="E1" s="1"/>
      <c r="F1" s="1"/>
      <c r="G1" s="1"/>
      <c r="H1" s="1"/>
    </row>
    <row r="2" spans="1:8" ht="30" customHeight="1">
      <c r="A2" s="5"/>
      <c r="B2" s="54" t="s">
        <v>557</v>
      </c>
      <c r="C2" s="54"/>
      <c r="D2" s="54"/>
      <c r="E2" s="54"/>
      <c r="F2" s="54"/>
      <c r="G2" s="54"/>
      <c r="H2" s="1"/>
    </row>
    <row r="3" spans="1:8" ht="45" customHeight="1">
      <c r="A3" s="5"/>
      <c r="B3" s="9"/>
      <c r="C3" s="10"/>
      <c r="D3" s="11" t="s">
        <v>45</v>
      </c>
      <c r="E3" s="11" t="s">
        <v>46</v>
      </c>
      <c r="F3" s="11" t="s">
        <v>47</v>
      </c>
      <c r="G3" s="11" t="s">
        <v>48</v>
      </c>
      <c r="H3" s="1"/>
    </row>
    <row r="4" spans="1:8">
      <c r="A4" s="5"/>
      <c r="B4" s="19" t="s">
        <v>251</v>
      </c>
      <c r="C4" s="12">
        <v>51</v>
      </c>
      <c r="D4" s="2" t="s">
        <v>204</v>
      </c>
      <c r="E4" s="2" t="s">
        <v>205</v>
      </c>
      <c r="F4" s="2" t="s">
        <v>204</v>
      </c>
      <c r="G4" s="2" t="s">
        <v>266</v>
      </c>
      <c r="H4" s="1"/>
    </row>
    <row r="5" spans="1:8">
      <c r="A5" s="5"/>
      <c r="B5" s="14"/>
      <c r="C5" s="14">
        <f>+C4+1</f>
        <v>52</v>
      </c>
      <c r="D5" s="2" t="s">
        <v>206</v>
      </c>
      <c r="E5" s="2" t="s">
        <v>205</v>
      </c>
      <c r="F5" s="2" t="s">
        <v>204</v>
      </c>
      <c r="G5" s="2" t="s">
        <v>207</v>
      </c>
      <c r="H5" s="1"/>
    </row>
    <row r="6" spans="1:8">
      <c r="A6" s="5"/>
      <c r="B6" s="14"/>
      <c r="C6" s="14">
        <f t="shared" ref="C6:C22" si="0">+C5+1</f>
        <v>53</v>
      </c>
      <c r="D6" s="2" t="s">
        <v>291</v>
      </c>
      <c r="E6" s="2" t="s">
        <v>208</v>
      </c>
      <c r="F6" s="2" t="s">
        <v>205</v>
      </c>
      <c r="G6" s="2" t="s">
        <v>266</v>
      </c>
      <c r="H6" s="1"/>
    </row>
    <row r="7" spans="1:8">
      <c r="A7" s="5"/>
      <c r="B7" s="14"/>
      <c r="C7" s="14">
        <f t="shared" si="0"/>
        <v>54</v>
      </c>
      <c r="D7" s="2" t="s">
        <v>175</v>
      </c>
      <c r="E7" s="2" t="s">
        <v>209</v>
      </c>
      <c r="F7" s="2" t="s">
        <v>210</v>
      </c>
      <c r="G7" s="2" t="s">
        <v>205</v>
      </c>
      <c r="H7" s="1"/>
    </row>
    <row r="8" spans="1:8">
      <c r="A8" s="5"/>
      <c r="B8" s="14"/>
      <c r="C8" s="14">
        <f t="shared" si="0"/>
        <v>55</v>
      </c>
      <c r="D8" s="2" t="s">
        <v>211</v>
      </c>
      <c r="E8" s="2" t="s">
        <v>212</v>
      </c>
      <c r="F8" s="2" t="s">
        <v>213</v>
      </c>
      <c r="G8" s="2" t="s">
        <v>204</v>
      </c>
      <c r="H8" s="1"/>
    </row>
    <row r="9" spans="1:8">
      <c r="A9" s="5"/>
      <c r="B9" s="14"/>
      <c r="C9" s="14">
        <f t="shared" si="0"/>
        <v>56</v>
      </c>
      <c r="D9" s="2" t="s">
        <v>211</v>
      </c>
      <c r="E9" s="2" t="s">
        <v>282</v>
      </c>
      <c r="F9" s="2" t="s">
        <v>213</v>
      </c>
      <c r="G9" s="2" t="s">
        <v>266</v>
      </c>
      <c r="H9" s="1"/>
    </row>
    <row r="10" spans="1:8">
      <c r="A10" s="5"/>
      <c r="B10" s="14"/>
      <c r="C10" s="14">
        <f t="shared" si="0"/>
        <v>57</v>
      </c>
      <c r="D10" s="2" t="s">
        <v>214</v>
      </c>
      <c r="E10" s="2" t="s">
        <v>292</v>
      </c>
      <c r="F10" s="2" t="s">
        <v>266</v>
      </c>
      <c r="G10" s="2" t="s">
        <v>215</v>
      </c>
      <c r="H10" s="1"/>
    </row>
    <row r="11" spans="1:8">
      <c r="A11" s="5"/>
      <c r="B11" s="14"/>
      <c r="C11" s="14">
        <f t="shared" si="0"/>
        <v>58</v>
      </c>
      <c r="D11" s="2" t="s">
        <v>289</v>
      </c>
      <c r="E11" s="2" t="s">
        <v>216</v>
      </c>
      <c r="F11" s="2" t="s">
        <v>217</v>
      </c>
      <c r="G11" s="2" t="s">
        <v>218</v>
      </c>
      <c r="H11" s="1"/>
    </row>
    <row r="12" spans="1:8">
      <c r="A12" s="5"/>
      <c r="B12" s="14"/>
      <c r="C12" s="14">
        <f t="shared" si="0"/>
        <v>59</v>
      </c>
      <c r="D12" s="2" t="s">
        <v>219</v>
      </c>
      <c r="E12" s="2" t="s">
        <v>220</v>
      </c>
      <c r="F12" s="2" t="s">
        <v>266</v>
      </c>
      <c r="G12" s="2" t="s">
        <v>221</v>
      </c>
      <c r="H12" s="1"/>
    </row>
    <row r="13" spans="1:8">
      <c r="A13" s="5"/>
      <c r="B13" s="14"/>
      <c r="C13" s="14">
        <f t="shared" si="0"/>
        <v>60</v>
      </c>
      <c r="D13" s="2" t="s">
        <v>222</v>
      </c>
      <c r="E13" s="2" t="s">
        <v>290</v>
      </c>
      <c r="F13" s="2" t="s">
        <v>210</v>
      </c>
      <c r="G13" s="2" t="s">
        <v>210</v>
      </c>
      <c r="H13" s="1"/>
    </row>
    <row r="14" spans="1:8">
      <c r="A14" s="5"/>
      <c r="B14" s="14"/>
      <c r="C14" s="14">
        <f t="shared" si="0"/>
        <v>61</v>
      </c>
      <c r="D14" s="2" t="s">
        <v>223</v>
      </c>
      <c r="E14" s="2" t="s">
        <v>134</v>
      </c>
      <c r="F14" s="2" t="s">
        <v>205</v>
      </c>
      <c r="G14" s="2" t="s">
        <v>224</v>
      </c>
      <c r="H14" s="1"/>
    </row>
    <row r="15" spans="1:8">
      <c r="A15" s="5"/>
      <c r="B15" s="14"/>
      <c r="C15" s="14">
        <f t="shared" si="0"/>
        <v>62</v>
      </c>
      <c r="D15" s="2" t="s">
        <v>225</v>
      </c>
      <c r="E15" s="2" t="s">
        <v>226</v>
      </c>
      <c r="F15" s="2" t="s">
        <v>207</v>
      </c>
      <c r="G15" s="2" t="s">
        <v>156</v>
      </c>
      <c r="H15" s="1"/>
    </row>
    <row r="16" spans="1:8">
      <c r="A16" s="5"/>
      <c r="B16" s="14"/>
      <c r="C16" s="14">
        <f t="shared" si="0"/>
        <v>63</v>
      </c>
      <c r="D16" s="2" t="s">
        <v>227</v>
      </c>
      <c r="E16" s="2" t="s">
        <v>228</v>
      </c>
      <c r="F16" s="2" t="s">
        <v>215</v>
      </c>
      <c r="G16" s="2" t="s">
        <v>229</v>
      </c>
      <c r="H16" s="1"/>
    </row>
    <row r="17" spans="1:8">
      <c r="A17" s="5"/>
      <c r="B17" s="14"/>
      <c r="C17" s="14">
        <f t="shared" si="0"/>
        <v>64</v>
      </c>
      <c r="D17" s="2" t="s">
        <v>230</v>
      </c>
      <c r="E17" s="2" t="s">
        <v>231</v>
      </c>
      <c r="F17" s="2" t="s">
        <v>232</v>
      </c>
      <c r="G17" s="2" t="s">
        <v>233</v>
      </c>
      <c r="H17" s="1"/>
    </row>
    <row r="18" spans="1:8">
      <c r="A18" s="5"/>
      <c r="B18" s="14"/>
      <c r="C18" s="14">
        <f t="shared" si="0"/>
        <v>65</v>
      </c>
      <c r="D18" s="2" t="s">
        <v>234</v>
      </c>
      <c r="E18" s="2" t="s">
        <v>151</v>
      </c>
      <c r="F18" s="2" t="s">
        <v>266</v>
      </c>
      <c r="G18" s="2" t="s">
        <v>235</v>
      </c>
      <c r="H18" s="1"/>
    </row>
    <row r="19" spans="1:8">
      <c r="A19" s="5"/>
      <c r="B19" s="14"/>
      <c r="C19" s="14">
        <f t="shared" si="0"/>
        <v>66</v>
      </c>
      <c r="D19" s="2" t="s">
        <v>293</v>
      </c>
      <c r="E19" s="2" t="s">
        <v>294</v>
      </c>
      <c r="F19" s="2" t="s">
        <v>236</v>
      </c>
      <c r="G19" s="2" t="s">
        <v>237</v>
      </c>
      <c r="H19" s="1"/>
    </row>
    <row r="20" spans="1:8">
      <c r="A20" s="5"/>
      <c r="B20" s="14"/>
      <c r="C20" s="14">
        <f t="shared" si="0"/>
        <v>67</v>
      </c>
      <c r="D20" s="2" t="s">
        <v>238</v>
      </c>
      <c r="E20" s="2" t="s">
        <v>231</v>
      </c>
      <c r="F20" s="2" t="s">
        <v>239</v>
      </c>
      <c r="G20" s="2" t="s">
        <v>240</v>
      </c>
      <c r="H20" s="1"/>
    </row>
    <row r="21" spans="1:8">
      <c r="A21" s="5"/>
      <c r="B21" s="14"/>
      <c r="C21" s="14">
        <f t="shared" si="0"/>
        <v>68</v>
      </c>
      <c r="D21" s="2" t="s">
        <v>241</v>
      </c>
      <c r="E21" s="2" t="s">
        <v>242</v>
      </c>
      <c r="F21" s="2" t="s">
        <v>243</v>
      </c>
      <c r="G21" s="2" t="s">
        <v>244</v>
      </c>
      <c r="H21" s="1"/>
    </row>
    <row r="22" spans="1:8">
      <c r="A22" s="5"/>
      <c r="B22" s="16"/>
      <c r="C22" s="16">
        <f t="shared" si="0"/>
        <v>69</v>
      </c>
      <c r="D22" s="2" t="s">
        <v>245</v>
      </c>
      <c r="E22" s="2" t="s">
        <v>246</v>
      </c>
      <c r="F22" s="2" t="s">
        <v>247</v>
      </c>
      <c r="G22" s="2" t="s">
        <v>248</v>
      </c>
      <c r="H22" s="1"/>
    </row>
    <row r="23" spans="1:8">
      <c r="A23" s="5"/>
      <c r="B23" s="12"/>
      <c r="C23" s="12" t="s">
        <v>197</v>
      </c>
      <c r="D23" s="25" t="s">
        <v>206</v>
      </c>
      <c r="E23" s="25" t="s">
        <v>212</v>
      </c>
      <c r="F23" s="25" t="s">
        <v>249</v>
      </c>
      <c r="G23" s="25" t="s">
        <v>248</v>
      </c>
      <c r="H23" s="1"/>
    </row>
    <row r="24" spans="1:8">
      <c r="A24" s="5"/>
      <c r="B24" s="16"/>
      <c r="C24" s="21" t="s">
        <v>252</v>
      </c>
      <c r="D24" s="26" t="s">
        <v>173</v>
      </c>
      <c r="E24" s="26" t="s">
        <v>151</v>
      </c>
      <c r="F24" s="26" t="s">
        <v>204</v>
      </c>
      <c r="G24" s="26" t="s">
        <v>247</v>
      </c>
      <c r="H24" s="1"/>
    </row>
    <row r="25" spans="1:8">
      <c r="A25" s="5"/>
      <c r="B25" s="19" t="s">
        <v>253</v>
      </c>
      <c r="C25" s="12">
        <v>2013</v>
      </c>
      <c r="D25" s="2" t="s">
        <v>215</v>
      </c>
      <c r="E25" s="2" t="s">
        <v>210</v>
      </c>
      <c r="F25" s="2" t="s">
        <v>158</v>
      </c>
      <c r="G25" s="2" t="s">
        <v>204</v>
      </c>
      <c r="H25" s="1"/>
    </row>
    <row r="26" spans="1:8">
      <c r="A26" s="5"/>
      <c r="B26" s="14"/>
      <c r="C26" s="14">
        <f>+C25+1</f>
        <v>2014</v>
      </c>
      <c r="D26" s="2" t="s">
        <v>210</v>
      </c>
      <c r="E26" s="2" t="s">
        <v>206</v>
      </c>
      <c r="F26" s="2" t="s">
        <v>250</v>
      </c>
      <c r="G26" s="2" t="s">
        <v>204</v>
      </c>
      <c r="H26" s="1"/>
    </row>
    <row r="27" spans="1:8">
      <c r="A27" s="5"/>
      <c r="B27" s="14"/>
      <c r="C27" s="14">
        <f t="shared" ref="C27:C31" si="1">+C26+1</f>
        <v>2015</v>
      </c>
      <c r="D27" s="2" t="s">
        <v>215</v>
      </c>
      <c r="E27" s="2" t="s">
        <v>215</v>
      </c>
      <c r="F27" s="2" t="s">
        <v>297</v>
      </c>
      <c r="G27" s="2" t="s">
        <v>205</v>
      </c>
      <c r="H27" s="1"/>
    </row>
    <row r="28" spans="1:8">
      <c r="A28" s="5"/>
      <c r="B28" s="14"/>
      <c r="C28" s="14">
        <f t="shared" si="1"/>
        <v>2016</v>
      </c>
      <c r="D28" s="2" t="s">
        <v>204</v>
      </c>
      <c r="E28" s="2" t="s">
        <v>210</v>
      </c>
      <c r="F28" s="2" t="s">
        <v>249</v>
      </c>
      <c r="G28" s="2" t="s">
        <v>215</v>
      </c>
      <c r="H28" s="1"/>
    </row>
    <row r="29" spans="1:8">
      <c r="A29" s="5"/>
      <c r="B29" s="14"/>
      <c r="C29" s="14">
        <f t="shared" si="1"/>
        <v>2017</v>
      </c>
      <c r="D29" s="2" t="s">
        <v>295</v>
      </c>
      <c r="E29" s="2" t="s">
        <v>206</v>
      </c>
      <c r="F29" s="2" t="s">
        <v>296</v>
      </c>
      <c r="G29" s="2" t="s">
        <v>207</v>
      </c>
      <c r="H29" s="1"/>
    </row>
    <row r="30" spans="1:8">
      <c r="A30" s="5"/>
      <c r="B30" s="14"/>
      <c r="C30" s="14">
        <f t="shared" si="1"/>
        <v>2018</v>
      </c>
      <c r="D30" s="2" t="s">
        <v>295</v>
      </c>
      <c r="E30" s="2" t="s">
        <v>210</v>
      </c>
      <c r="F30" s="2" t="s">
        <v>297</v>
      </c>
      <c r="G30" s="2" t="s">
        <v>207</v>
      </c>
      <c r="H30" s="1"/>
    </row>
    <row r="31" spans="1:8">
      <c r="A31" s="5"/>
      <c r="B31" s="16"/>
      <c r="C31" s="16">
        <f t="shared" si="1"/>
        <v>2019</v>
      </c>
      <c r="D31" s="2" t="s">
        <v>266</v>
      </c>
      <c r="E31" s="2" t="s">
        <v>298</v>
      </c>
      <c r="F31" s="2" t="s">
        <v>250</v>
      </c>
      <c r="G31" s="2" t="s">
        <v>299</v>
      </c>
      <c r="H31" s="1"/>
    </row>
    <row r="32" spans="1:8">
      <c r="A32" s="5"/>
      <c r="B32" s="12"/>
      <c r="C32" s="12" t="s">
        <v>0</v>
      </c>
      <c r="D32" s="25" t="s">
        <v>247</v>
      </c>
      <c r="E32" s="25" t="s">
        <v>284</v>
      </c>
      <c r="F32" s="25" t="s">
        <v>159</v>
      </c>
      <c r="G32" s="25" t="s">
        <v>300</v>
      </c>
      <c r="H32" s="1"/>
    </row>
    <row r="33" spans="1:8">
      <c r="A33" s="5"/>
      <c r="B33" s="14"/>
      <c r="C33" s="14" t="s">
        <v>23</v>
      </c>
      <c r="D33" s="27" t="s">
        <v>311</v>
      </c>
      <c r="E33" s="27" t="s">
        <v>206</v>
      </c>
      <c r="F33" s="27" t="s">
        <v>210</v>
      </c>
      <c r="G33" s="27" t="s">
        <v>312</v>
      </c>
      <c r="H33" s="1"/>
    </row>
    <row r="34" spans="1:8">
      <c r="A34" s="5"/>
      <c r="B34" s="16"/>
      <c r="C34" s="16" t="s">
        <v>1</v>
      </c>
      <c r="D34" s="26" t="s">
        <v>315</v>
      </c>
      <c r="E34" s="26" t="s">
        <v>316</v>
      </c>
      <c r="F34" s="26" t="s">
        <v>206</v>
      </c>
      <c r="G34" s="26" t="s">
        <v>317</v>
      </c>
      <c r="H34" s="1"/>
    </row>
    <row r="35" spans="1:8">
      <c r="A35" s="5"/>
      <c r="B35" s="19" t="s">
        <v>254</v>
      </c>
      <c r="C35" s="12" t="s">
        <v>2</v>
      </c>
      <c r="D35" s="2" t="s">
        <v>206</v>
      </c>
      <c r="E35" s="2" t="s">
        <v>215</v>
      </c>
      <c r="F35" s="2" t="s">
        <v>266</v>
      </c>
      <c r="G35" s="2" t="s">
        <v>301</v>
      </c>
      <c r="H35" s="1"/>
    </row>
    <row r="36" spans="1:8">
      <c r="A36" s="5"/>
      <c r="B36" s="18" t="s">
        <v>568</v>
      </c>
      <c r="C36" s="14" t="s">
        <v>3</v>
      </c>
      <c r="D36" s="2" t="s">
        <v>206</v>
      </c>
      <c r="E36" s="2" t="s">
        <v>206</v>
      </c>
      <c r="F36" s="2" t="s">
        <v>205</v>
      </c>
      <c r="G36" s="2" t="s">
        <v>305</v>
      </c>
      <c r="H36" s="1"/>
    </row>
    <row r="37" spans="1:8">
      <c r="A37" s="5"/>
      <c r="B37" s="30"/>
      <c r="C37" s="30" t="s">
        <v>4</v>
      </c>
      <c r="D37" s="28" t="s">
        <v>204</v>
      </c>
      <c r="E37" s="28" t="s">
        <v>314</v>
      </c>
      <c r="F37" s="28" t="s">
        <v>303</v>
      </c>
      <c r="G37" s="28" t="s">
        <v>204</v>
      </c>
      <c r="H37" s="1"/>
    </row>
    <row r="38" spans="1:8">
      <c r="A38" s="5"/>
      <c r="B38" s="19" t="s">
        <v>255</v>
      </c>
      <c r="C38" s="12" t="s">
        <v>20</v>
      </c>
      <c r="D38" s="25" t="s">
        <v>229</v>
      </c>
      <c r="E38" s="25" t="s">
        <v>211</v>
      </c>
      <c r="F38" s="25" t="s">
        <v>306</v>
      </c>
      <c r="G38" s="25" t="s">
        <v>204</v>
      </c>
      <c r="H38" s="1"/>
    </row>
    <row r="39" spans="1:8">
      <c r="A39" s="5"/>
      <c r="B39" s="21" t="s">
        <v>256</v>
      </c>
      <c r="C39" s="16" t="s">
        <v>18</v>
      </c>
      <c r="D39" s="26" t="s">
        <v>282</v>
      </c>
      <c r="E39" s="26" t="s">
        <v>309</v>
      </c>
      <c r="F39" s="26" t="s">
        <v>310</v>
      </c>
      <c r="G39" s="26" t="s">
        <v>215</v>
      </c>
      <c r="H39" s="1"/>
    </row>
    <row r="40" spans="1:8">
      <c r="A40" s="5"/>
      <c r="B40" s="3"/>
      <c r="C40" s="3" t="s">
        <v>5</v>
      </c>
      <c r="D40" s="28" t="s">
        <v>318</v>
      </c>
      <c r="E40" s="28" t="s">
        <v>210</v>
      </c>
      <c r="F40" s="28" t="s">
        <v>314</v>
      </c>
      <c r="G40" s="28" t="s">
        <v>216</v>
      </c>
      <c r="H40" s="1"/>
    </row>
    <row r="41" spans="1:8">
      <c r="A41" s="5"/>
      <c r="B41" s="19" t="s">
        <v>257</v>
      </c>
      <c r="C41" s="12" t="s">
        <v>50</v>
      </c>
      <c r="D41" s="2" t="s">
        <v>295</v>
      </c>
      <c r="E41" s="2" t="s">
        <v>215</v>
      </c>
      <c r="F41" s="2" t="s">
        <v>313</v>
      </c>
      <c r="G41" s="2" t="s">
        <v>267</v>
      </c>
      <c r="H41" s="1"/>
    </row>
    <row r="42" spans="1:8">
      <c r="A42" s="5"/>
      <c r="B42" s="18" t="s">
        <v>258</v>
      </c>
      <c r="C42" s="14" t="s">
        <v>51</v>
      </c>
      <c r="D42" s="2" t="s">
        <v>232</v>
      </c>
      <c r="E42" s="2" t="s">
        <v>215</v>
      </c>
      <c r="F42" s="2" t="s">
        <v>304</v>
      </c>
      <c r="G42" s="2" t="s">
        <v>250</v>
      </c>
      <c r="H42" s="1"/>
    </row>
    <row r="43" spans="1:8">
      <c r="A43" s="5"/>
      <c r="B43" s="14"/>
      <c r="C43" s="14" t="s">
        <v>52</v>
      </c>
      <c r="D43" s="2" t="s">
        <v>266</v>
      </c>
      <c r="E43" s="2" t="s">
        <v>221</v>
      </c>
      <c r="F43" s="2" t="s">
        <v>304</v>
      </c>
      <c r="G43" s="2" t="s">
        <v>204</v>
      </c>
      <c r="H43" s="1"/>
    </row>
    <row r="44" spans="1:8">
      <c r="A44" s="5"/>
      <c r="B44" s="14"/>
      <c r="C44" s="14" t="s">
        <v>53</v>
      </c>
      <c r="D44" s="2" t="s">
        <v>266</v>
      </c>
      <c r="E44" s="2" t="s">
        <v>308</v>
      </c>
      <c r="F44" s="2" t="s">
        <v>304</v>
      </c>
      <c r="G44" s="2" t="s">
        <v>267</v>
      </c>
      <c r="H44" s="1"/>
    </row>
    <row r="45" spans="1:8">
      <c r="A45" s="5"/>
      <c r="B45" s="16"/>
      <c r="C45" s="16" t="s">
        <v>6</v>
      </c>
      <c r="D45" s="2" t="s">
        <v>206</v>
      </c>
      <c r="E45" s="2" t="s">
        <v>232</v>
      </c>
      <c r="F45" s="2" t="s">
        <v>304</v>
      </c>
      <c r="G45" s="2" t="s">
        <v>204</v>
      </c>
      <c r="H45" s="1"/>
    </row>
    <row r="46" spans="1:8">
      <c r="A46" s="5"/>
      <c r="B46" s="12" t="s">
        <v>198</v>
      </c>
      <c r="C46" s="12" t="s">
        <v>7</v>
      </c>
      <c r="D46" s="25" t="s">
        <v>319</v>
      </c>
      <c r="E46" s="25" t="s">
        <v>320</v>
      </c>
      <c r="F46" s="25" t="s">
        <v>321</v>
      </c>
      <c r="G46" s="25" t="s">
        <v>322</v>
      </c>
      <c r="H46" s="1"/>
    </row>
    <row r="47" spans="1:8">
      <c r="A47" s="5"/>
      <c r="B47" s="14"/>
      <c r="C47" s="14" t="s">
        <v>422</v>
      </c>
      <c r="D47" s="27" t="s">
        <v>287</v>
      </c>
      <c r="E47" s="50" t="s">
        <v>506</v>
      </c>
      <c r="F47" s="51" t="s">
        <v>507</v>
      </c>
      <c r="G47" s="27" t="s">
        <v>266</v>
      </c>
      <c r="H47" s="5"/>
    </row>
    <row r="48" spans="1:8">
      <c r="A48" s="5"/>
      <c r="B48" s="18" t="s">
        <v>203</v>
      </c>
      <c r="C48" s="14" t="s">
        <v>19</v>
      </c>
      <c r="D48" s="27" t="s">
        <v>302</v>
      </c>
      <c r="E48" s="27" t="s">
        <v>175</v>
      </c>
      <c r="F48" s="27" t="s">
        <v>206</v>
      </c>
      <c r="G48" s="27" t="s">
        <v>303</v>
      </c>
      <c r="H48" s="1"/>
    </row>
    <row r="49" spans="1:8">
      <c r="A49" s="5"/>
      <c r="B49" s="12"/>
      <c r="C49" s="12" t="s">
        <v>9</v>
      </c>
      <c r="D49" s="25" t="s">
        <v>307</v>
      </c>
      <c r="E49" s="25" t="s">
        <v>286</v>
      </c>
      <c r="F49" s="25" t="s">
        <v>266</v>
      </c>
      <c r="G49" s="25" t="s">
        <v>304</v>
      </c>
      <c r="H49" s="1"/>
    </row>
    <row r="50" spans="1:8">
      <c r="A50" s="5"/>
      <c r="B50" s="16"/>
      <c r="C50" s="16" t="s">
        <v>10</v>
      </c>
      <c r="D50" s="26" t="s">
        <v>339</v>
      </c>
      <c r="E50" s="26" t="s">
        <v>340</v>
      </c>
      <c r="F50" s="26" t="s">
        <v>215</v>
      </c>
      <c r="G50" s="26" t="s">
        <v>266</v>
      </c>
      <c r="H50" s="1"/>
    </row>
    <row r="51" spans="1:8">
      <c r="A51" s="5"/>
      <c r="B51" s="19" t="s">
        <v>180</v>
      </c>
      <c r="C51" s="12" t="s">
        <v>11</v>
      </c>
      <c r="D51" s="25" t="s">
        <v>342</v>
      </c>
      <c r="E51" s="25" t="s">
        <v>250</v>
      </c>
      <c r="F51" s="25" t="s">
        <v>321</v>
      </c>
      <c r="G51" s="25" t="s">
        <v>278</v>
      </c>
      <c r="H51" s="1"/>
    </row>
    <row r="52" spans="1:8">
      <c r="A52" s="5"/>
      <c r="B52" s="21" t="s">
        <v>259</v>
      </c>
      <c r="C52" s="16" t="s">
        <v>12</v>
      </c>
      <c r="D52" s="26" t="s">
        <v>206</v>
      </c>
      <c r="E52" s="26" t="s">
        <v>280</v>
      </c>
      <c r="F52" s="26" t="s">
        <v>300</v>
      </c>
      <c r="G52" s="26" t="s">
        <v>310</v>
      </c>
      <c r="H52" s="1"/>
    </row>
    <row r="53" spans="1:8">
      <c r="A53" s="5"/>
      <c r="B53" s="19" t="s">
        <v>261</v>
      </c>
      <c r="C53" s="12" t="s">
        <v>54</v>
      </c>
      <c r="D53" s="25" t="s">
        <v>332</v>
      </c>
      <c r="E53" s="25" t="s">
        <v>333</v>
      </c>
      <c r="F53" s="25" t="s">
        <v>266</v>
      </c>
      <c r="G53" s="25" t="s">
        <v>334</v>
      </c>
      <c r="H53" s="1"/>
    </row>
    <row r="54" spans="1:8">
      <c r="A54" s="5"/>
      <c r="B54" s="18" t="s">
        <v>260</v>
      </c>
      <c r="C54" s="14" t="s">
        <v>55</v>
      </c>
      <c r="D54" s="27" t="s">
        <v>267</v>
      </c>
      <c r="E54" s="27" t="s">
        <v>207</v>
      </c>
      <c r="F54" s="27" t="s">
        <v>300</v>
      </c>
      <c r="G54" s="27" t="s">
        <v>207</v>
      </c>
      <c r="H54" s="1"/>
    </row>
    <row r="55" spans="1:8">
      <c r="A55" s="5"/>
      <c r="B55" s="14"/>
      <c r="C55" s="14" t="s">
        <v>56</v>
      </c>
      <c r="D55" s="27" t="s">
        <v>275</v>
      </c>
      <c r="E55" s="27" t="s">
        <v>338</v>
      </c>
      <c r="F55" s="27" t="s">
        <v>278</v>
      </c>
      <c r="G55" s="27" t="s">
        <v>250</v>
      </c>
      <c r="H55" s="1"/>
    </row>
    <row r="56" spans="1:8">
      <c r="A56" s="5"/>
      <c r="B56" s="14"/>
      <c r="C56" s="14" t="s">
        <v>57</v>
      </c>
      <c r="D56" s="27" t="s">
        <v>139</v>
      </c>
      <c r="E56" s="27" t="s">
        <v>316</v>
      </c>
      <c r="F56" s="27" t="s">
        <v>310</v>
      </c>
      <c r="G56" s="27" t="s">
        <v>313</v>
      </c>
      <c r="H56" s="1"/>
    </row>
    <row r="57" spans="1:8">
      <c r="A57" s="5"/>
      <c r="B57" s="14"/>
      <c r="C57" s="14" t="s">
        <v>58</v>
      </c>
      <c r="D57" s="27" t="s">
        <v>329</v>
      </c>
      <c r="E57" s="27" t="s">
        <v>330</v>
      </c>
      <c r="F57" s="27" t="s">
        <v>215</v>
      </c>
      <c r="G57" s="27" t="s">
        <v>250</v>
      </c>
      <c r="H57" s="1"/>
    </row>
    <row r="58" spans="1:8">
      <c r="A58" s="5"/>
      <c r="B58" s="14"/>
      <c r="C58" s="14" t="s">
        <v>59</v>
      </c>
      <c r="D58" s="27" t="s">
        <v>335</v>
      </c>
      <c r="E58" s="27" t="s">
        <v>334</v>
      </c>
      <c r="F58" s="27" t="s">
        <v>266</v>
      </c>
      <c r="G58" s="27" t="s">
        <v>207</v>
      </c>
      <c r="H58" s="1"/>
    </row>
    <row r="59" spans="1:8">
      <c r="A59" s="5"/>
      <c r="B59" s="16"/>
      <c r="C59" s="16" t="s">
        <v>60</v>
      </c>
      <c r="D59" s="26" t="s">
        <v>331</v>
      </c>
      <c r="E59" s="26" t="s">
        <v>291</v>
      </c>
      <c r="F59" s="26" t="s">
        <v>204</v>
      </c>
      <c r="G59" s="26" t="s">
        <v>204</v>
      </c>
      <c r="H59" s="1"/>
    </row>
    <row r="60" spans="1:8">
      <c r="A60" s="5"/>
      <c r="B60" s="12"/>
      <c r="C60" s="12" t="s">
        <v>13</v>
      </c>
      <c r="D60" s="25" t="s">
        <v>269</v>
      </c>
      <c r="E60" s="25" t="s">
        <v>266</v>
      </c>
      <c r="F60" s="25" t="s">
        <v>341</v>
      </c>
      <c r="G60" s="25" t="s">
        <v>266</v>
      </c>
      <c r="H60" s="1"/>
    </row>
    <row r="61" spans="1:8">
      <c r="A61" s="5"/>
      <c r="B61" s="14"/>
      <c r="C61" s="14" t="s">
        <v>14</v>
      </c>
      <c r="D61" s="27" t="s">
        <v>336</v>
      </c>
      <c r="E61" s="27" t="s">
        <v>243</v>
      </c>
      <c r="F61" s="27" t="s">
        <v>266</v>
      </c>
      <c r="G61" s="27" t="s">
        <v>337</v>
      </c>
      <c r="H61" s="1"/>
    </row>
    <row r="62" spans="1:8">
      <c r="A62" s="5"/>
      <c r="B62" s="14"/>
      <c r="C62" s="14" t="s">
        <v>15</v>
      </c>
      <c r="D62" s="27" t="s">
        <v>323</v>
      </c>
      <c r="E62" s="27" t="s">
        <v>324</v>
      </c>
      <c r="F62" s="27" t="s">
        <v>266</v>
      </c>
      <c r="G62" s="27" t="s">
        <v>325</v>
      </c>
      <c r="H62" s="1"/>
    </row>
    <row r="63" spans="1:8">
      <c r="A63" s="5"/>
      <c r="B63" s="16"/>
      <c r="C63" s="16" t="s">
        <v>16</v>
      </c>
      <c r="D63" s="26" t="s">
        <v>326</v>
      </c>
      <c r="E63" s="26" t="s">
        <v>327</v>
      </c>
      <c r="F63" s="26" t="s">
        <v>204</v>
      </c>
      <c r="G63" s="26" t="s">
        <v>328</v>
      </c>
      <c r="H63" s="1"/>
    </row>
    <row r="64" spans="1:8">
      <c r="A64" s="5"/>
      <c r="B64" s="12"/>
      <c r="C64" s="19" t="s">
        <v>200</v>
      </c>
      <c r="D64" s="20">
        <v>42086</v>
      </c>
      <c r="E64" s="20">
        <v>42086</v>
      </c>
      <c r="F64" s="20">
        <v>42086</v>
      </c>
      <c r="G64" s="20">
        <v>42086</v>
      </c>
      <c r="H64" s="1"/>
    </row>
    <row r="65" spans="1:8">
      <c r="A65" s="5"/>
      <c r="B65" s="16"/>
      <c r="C65" s="16" t="s">
        <v>61</v>
      </c>
      <c r="D65" s="29">
        <v>0.91362920000000003</v>
      </c>
      <c r="E65" s="29">
        <v>5.4840100000000003E-2</v>
      </c>
      <c r="F65" s="29">
        <v>1.1429E-2</v>
      </c>
      <c r="G65" s="29">
        <v>2.01017E-2</v>
      </c>
      <c r="H65" s="1"/>
    </row>
    <row r="66" spans="1:8">
      <c r="A66" s="5"/>
      <c r="B66" s="3"/>
      <c r="C66" s="3"/>
      <c r="D66" s="1"/>
      <c r="E66" s="1"/>
      <c r="F66" s="1"/>
      <c r="G66" s="1"/>
      <c r="H66" s="1"/>
    </row>
    <row r="68" spans="1:8">
      <c r="H68" s="42" t="s">
        <v>343</v>
      </c>
    </row>
  </sheetData>
  <mergeCells count="1">
    <mergeCell ref="B2:G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E0FFC-CEB8-4B0C-A505-9883E7C955C1}">
  <dimension ref="A1:V56"/>
  <sheetViews>
    <sheetView showGridLines="0" workbookViewId="0">
      <selection activeCell="B24" sqref="B24"/>
    </sheetView>
  </sheetViews>
  <sheetFormatPr defaultColWidth="0" defaultRowHeight="15"/>
  <cols>
    <col min="1" max="1" width="9.140625" customWidth="1"/>
    <col min="2" max="2" width="19.140625" bestFit="1" customWidth="1"/>
    <col min="3" max="3" width="40.140625" customWidth="1"/>
    <col min="4" max="7" width="13.7109375" customWidth="1"/>
    <col min="8" max="8" width="9.140625" customWidth="1"/>
    <col min="9" max="16" width="9.140625" hidden="1"/>
    <col min="17" max="22" width="12.28515625" hidden="1"/>
  </cols>
  <sheetData>
    <row r="1" spans="1:8">
      <c r="A1" s="5"/>
      <c r="B1" s="3"/>
      <c r="C1" s="5"/>
      <c r="D1" s="5"/>
      <c r="E1" s="5"/>
      <c r="F1" s="5"/>
      <c r="G1" s="5"/>
      <c r="H1" s="5"/>
    </row>
    <row r="2" spans="1:8" ht="30" customHeight="1">
      <c r="A2" s="5"/>
      <c r="B2" s="54" t="s">
        <v>558</v>
      </c>
      <c r="C2" s="54"/>
      <c r="D2" s="54"/>
      <c r="E2" s="54"/>
      <c r="F2" s="54"/>
      <c r="G2" s="54"/>
      <c r="H2" s="5"/>
    </row>
    <row r="3" spans="1:8" ht="45" customHeight="1">
      <c r="A3" s="5"/>
      <c r="B3" s="9"/>
      <c r="C3" s="10"/>
      <c r="D3" s="47" t="s">
        <v>45</v>
      </c>
      <c r="E3" s="47" t="s">
        <v>46</v>
      </c>
      <c r="F3" s="47" t="s">
        <v>47</v>
      </c>
      <c r="G3" s="47" t="s">
        <v>48</v>
      </c>
      <c r="H3" s="5"/>
    </row>
    <row r="4" spans="1:8">
      <c r="A4" s="5"/>
      <c r="B4" s="19" t="s">
        <v>251</v>
      </c>
      <c r="C4" s="12">
        <v>51</v>
      </c>
      <c r="D4" s="2" t="s">
        <v>355</v>
      </c>
      <c r="E4" s="2" t="s">
        <v>295</v>
      </c>
      <c r="F4" s="2" t="s">
        <v>424</v>
      </c>
      <c r="G4" s="2" t="s">
        <v>424</v>
      </c>
      <c r="H4" s="5"/>
    </row>
    <row r="5" spans="1:8">
      <c r="A5" s="5"/>
      <c r="B5" s="14"/>
      <c r="C5" s="14">
        <f>+C4+1</f>
        <v>52</v>
      </c>
      <c r="D5" s="2" t="s">
        <v>207</v>
      </c>
      <c r="E5" s="2" t="s">
        <v>295</v>
      </c>
      <c r="F5" s="2" t="s">
        <v>204</v>
      </c>
      <c r="G5" s="2" t="s">
        <v>267</v>
      </c>
      <c r="H5" s="5"/>
    </row>
    <row r="6" spans="1:8">
      <c r="A6" s="5"/>
      <c r="B6" s="14"/>
      <c r="C6" s="14">
        <f t="shared" ref="C6:C12" si="0">+C5+1</f>
        <v>53</v>
      </c>
      <c r="D6" s="2" t="s">
        <v>175</v>
      </c>
      <c r="E6" s="2" t="s">
        <v>282</v>
      </c>
      <c r="F6" s="2" t="s">
        <v>215</v>
      </c>
      <c r="G6" s="2" t="s">
        <v>266</v>
      </c>
      <c r="H6" s="5"/>
    </row>
    <row r="7" spans="1:8">
      <c r="A7" s="5"/>
      <c r="B7" s="14"/>
      <c r="C7" s="14">
        <f t="shared" si="0"/>
        <v>54</v>
      </c>
      <c r="D7" s="2" t="s">
        <v>362</v>
      </c>
      <c r="E7" s="2" t="s">
        <v>469</v>
      </c>
      <c r="F7" s="2" t="s">
        <v>210</v>
      </c>
      <c r="G7" s="2" t="s">
        <v>205</v>
      </c>
      <c r="H7" s="5"/>
    </row>
    <row r="8" spans="1:8">
      <c r="A8" s="5"/>
      <c r="B8" s="14"/>
      <c r="C8" s="14">
        <f t="shared" si="0"/>
        <v>55</v>
      </c>
      <c r="D8" s="2" t="s">
        <v>461</v>
      </c>
      <c r="E8" s="2" t="s">
        <v>429</v>
      </c>
      <c r="F8" s="2" t="s">
        <v>213</v>
      </c>
      <c r="G8" s="2" t="s">
        <v>207</v>
      </c>
      <c r="H8" s="5"/>
    </row>
    <row r="9" spans="1:8">
      <c r="A9" s="5"/>
      <c r="B9" s="14"/>
      <c r="C9" s="14">
        <f t="shared" si="0"/>
        <v>56</v>
      </c>
      <c r="D9" s="2" t="s">
        <v>461</v>
      </c>
      <c r="E9" s="2" t="s">
        <v>288</v>
      </c>
      <c r="F9" s="2" t="s">
        <v>284</v>
      </c>
      <c r="G9" s="2" t="s">
        <v>204</v>
      </c>
      <c r="H9" s="5"/>
    </row>
    <row r="10" spans="1:8">
      <c r="A10" s="5"/>
      <c r="B10" s="14"/>
      <c r="C10" s="14">
        <f t="shared" si="0"/>
        <v>57</v>
      </c>
      <c r="D10" s="2" t="s">
        <v>363</v>
      </c>
      <c r="E10" s="2" t="s">
        <v>285</v>
      </c>
      <c r="F10" s="2" t="s">
        <v>424</v>
      </c>
      <c r="G10" s="2" t="s">
        <v>215</v>
      </c>
      <c r="H10" s="5"/>
    </row>
    <row r="11" spans="1:8">
      <c r="A11" s="5"/>
      <c r="B11" s="14"/>
      <c r="C11" s="14">
        <f t="shared" si="0"/>
        <v>58</v>
      </c>
      <c r="D11" s="2" t="s">
        <v>508</v>
      </c>
      <c r="E11" s="2" t="s">
        <v>509</v>
      </c>
      <c r="F11" s="2" t="s">
        <v>217</v>
      </c>
      <c r="G11" s="2" t="s">
        <v>224</v>
      </c>
      <c r="H11" s="5"/>
    </row>
    <row r="12" spans="1:8">
      <c r="A12" s="5"/>
      <c r="B12" s="14"/>
      <c r="C12" s="14">
        <f t="shared" si="0"/>
        <v>59</v>
      </c>
      <c r="D12" s="2" t="s">
        <v>510</v>
      </c>
      <c r="E12" s="2" t="s">
        <v>511</v>
      </c>
      <c r="F12" s="2" t="s">
        <v>205</v>
      </c>
      <c r="G12" s="2" t="s">
        <v>232</v>
      </c>
      <c r="H12" s="5"/>
    </row>
    <row r="13" spans="1:8">
      <c r="A13" s="5"/>
      <c r="B13" s="30"/>
      <c r="C13" s="52" t="s">
        <v>252</v>
      </c>
      <c r="D13" s="28" t="s">
        <v>512</v>
      </c>
      <c r="E13" s="28" t="s">
        <v>513</v>
      </c>
      <c r="F13" s="28" t="s">
        <v>514</v>
      </c>
      <c r="G13" s="28" t="s">
        <v>515</v>
      </c>
      <c r="H13" s="5"/>
    </row>
    <row r="14" spans="1:8">
      <c r="A14" s="5"/>
      <c r="B14" s="19" t="s">
        <v>253</v>
      </c>
      <c r="C14" s="12">
        <v>2013</v>
      </c>
      <c r="D14" s="2" t="s">
        <v>210</v>
      </c>
      <c r="E14" s="2" t="s">
        <v>221</v>
      </c>
      <c r="F14" s="2" t="s">
        <v>317</v>
      </c>
      <c r="G14" s="2" t="s">
        <v>268</v>
      </c>
      <c r="H14" s="5"/>
    </row>
    <row r="15" spans="1:8">
      <c r="A15" s="5"/>
      <c r="B15" s="14"/>
      <c r="C15" s="14">
        <f>+C14+1</f>
        <v>2014</v>
      </c>
      <c r="D15" s="2" t="s">
        <v>266</v>
      </c>
      <c r="E15" s="2" t="s">
        <v>221</v>
      </c>
      <c r="F15" s="2" t="s">
        <v>250</v>
      </c>
      <c r="G15" s="2" t="s">
        <v>207</v>
      </c>
      <c r="H15" s="5"/>
    </row>
    <row r="16" spans="1:8">
      <c r="A16" s="5"/>
      <c r="B16" s="14"/>
      <c r="C16" s="14">
        <f t="shared" ref="C16:C19" si="1">+C15+1</f>
        <v>2015</v>
      </c>
      <c r="D16" s="2" t="s">
        <v>206</v>
      </c>
      <c r="E16" s="2" t="s">
        <v>232</v>
      </c>
      <c r="F16" s="2" t="s">
        <v>249</v>
      </c>
      <c r="G16" s="2" t="s">
        <v>206</v>
      </c>
      <c r="H16" s="5"/>
    </row>
    <row r="17" spans="1:8">
      <c r="A17" s="5"/>
      <c r="B17" s="14"/>
      <c r="C17" s="14">
        <f t="shared" si="1"/>
        <v>2016</v>
      </c>
      <c r="D17" s="2" t="s">
        <v>268</v>
      </c>
      <c r="E17" s="2" t="s">
        <v>224</v>
      </c>
      <c r="F17" s="2" t="s">
        <v>317</v>
      </c>
      <c r="G17" s="2" t="s">
        <v>215</v>
      </c>
      <c r="H17" s="5"/>
    </row>
    <row r="18" spans="1:8">
      <c r="A18" s="5"/>
      <c r="B18" s="14"/>
      <c r="C18" s="14">
        <f t="shared" si="1"/>
        <v>2017</v>
      </c>
      <c r="D18" s="2" t="s">
        <v>210</v>
      </c>
      <c r="E18" s="2" t="s">
        <v>210</v>
      </c>
      <c r="F18" s="2" t="s">
        <v>317</v>
      </c>
      <c r="G18" s="2" t="s">
        <v>267</v>
      </c>
      <c r="H18" s="5"/>
    </row>
    <row r="19" spans="1:8">
      <c r="A19" s="5"/>
      <c r="B19" s="14"/>
      <c r="C19" s="14">
        <f t="shared" si="1"/>
        <v>2018</v>
      </c>
      <c r="D19" s="2" t="s">
        <v>232</v>
      </c>
      <c r="E19" s="2" t="s">
        <v>210</v>
      </c>
      <c r="F19" s="2" t="s">
        <v>249</v>
      </c>
      <c r="G19" s="2" t="s">
        <v>207</v>
      </c>
      <c r="H19" s="5"/>
    </row>
    <row r="20" spans="1:8">
      <c r="A20" s="5"/>
      <c r="B20" s="12"/>
      <c r="C20" s="12" t="s">
        <v>0</v>
      </c>
      <c r="D20" s="25" t="s">
        <v>268</v>
      </c>
      <c r="E20" s="25" t="s">
        <v>121</v>
      </c>
      <c r="F20" s="25" t="s">
        <v>301</v>
      </c>
      <c r="G20" s="25" t="s">
        <v>516</v>
      </c>
      <c r="H20" s="5"/>
    </row>
    <row r="21" spans="1:8">
      <c r="A21" s="5"/>
      <c r="B21" s="14"/>
      <c r="C21" s="14" t="s">
        <v>23</v>
      </c>
      <c r="D21" s="27" t="s">
        <v>427</v>
      </c>
      <c r="E21" s="27" t="s">
        <v>232</v>
      </c>
      <c r="F21" s="27" t="s">
        <v>205</v>
      </c>
      <c r="G21" s="27" t="s">
        <v>274</v>
      </c>
      <c r="H21" s="5"/>
    </row>
    <row r="22" spans="1:8">
      <c r="A22" s="5"/>
      <c r="B22" s="16"/>
      <c r="C22" s="16" t="s">
        <v>1</v>
      </c>
      <c r="D22" s="26" t="s">
        <v>360</v>
      </c>
      <c r="E22" s="26" t="s">
        <v>426</v>
      </c>
      <c r="F22" s="26" t="s">
        <v>210</v>
      </c>
      <c r="G22" s="26" t="s">
        <v>267</v>
      </c>
      <c r="H22" s="5"/>
    </row>
    <row r="23" spans="1:8">
      <c r="A23" s="5"/>
      <c r="B23" s="19" t="s">
        <v>254</v>
      </c>
      <c r="C23" s="12" t="s">
        <v>2</v>
      </c>
      <c r="D23" s="2" t="s">
        <v>267</v>
      </c>
      <c r="E23" s="2" t="s">
        <v>300</v>
      </c>
      <c r="F23" s="2" t="s">
        <v>266</v>
      </c>
      <c r="G23" s="2" t="s">
        <v>304</v>
      </c>
      <c r="H23" s="5"/>
    </row>
    <row r="24" spans="1:8">
      <c r="A24" s="5"/>
      <c r="B24" s="18" t="s">
        <v>568</v>
      </c>
      <c r="C24" s="14" t="s">
        <v>3</v>
      </c>
      <c r="D24" s="2" t="s">
        <v>267</v>
      </c>
      <c r="E24" s="2" t="s">
        <v>213</v>
      </c>
      <c r="F24" s="2" t="s">
        <v>205</v>
      </c>
      <c r="G24" s="2" t="s">
        <v>267</v>
      </c>
      <c r="H24" s="5"/>
    </row>
    <row r="25" spans="1:8">
      <c r="A25" s="5"/>
      <c r="B25" s="30"/>
      <c r="C25" s="30" t="s">
        <v>4</v>
      </c>
      <c r="D25" s="28" t="s">
        <v>215</v>
      </c>
      <c r="E25" s="28" t="s">
        <v>517</v>
      </c>
      <c r="F25" s="28" t="s">
        <v>297</v>
      </c>
      <c r="G25" s="28" t="s">
        <v>267</v>
      </c>
      <c r="H25" s="5"/>
    </row>
    <row r="26" spans="1:8">
      <c r="A26" s="5"/>
      <c r="B26" s="19" t="s">
        <v>255</v>
      </c>
      <c r="C26" s="12" t="s">
        <v>20</v>
      </c>
      <c r="D26" s="25" t="s">
        <v>208</v>
      </c>
      <c r="E26" s="25" t="s">
        <v>280</v>
      </c>
      <c r="F26" s="25" t="s">
        <v>306</v>
      </c>
      <c r="G26" s="25" t="s">
        <v>424</v>
      </c>
      <c r="H26" s="5"/>
    </row>
    <row r="27" spans="1:8">
      <c r="A27" s="5"/>
      <c r="B27" s="21" t="s">
        <v>256</v>
      </c>
      <c r="C27" s="16" t="s">
        <v>18</v>
      </c>
      <c r="D27" s="26" t="s">
        <v>229</v>
      </c>
      <c r="E27" s="26" t="s">
        <v>309</v>
      </c>
      <c r="F27" s="26" t="s">
        <v>206</v>
      </c>
      <c r="G27" s="26" t="s">
        <v>215</v>
      </c>
      <c r="H27" s="5"/>
    </row>
    <row r="28" spans="1:8">
      <c r="A28" s="5"/>
      <c r="B28" s="3"/>
      <c r="C28" s="3" t="s">
        <v>5</v>
      </c>
      <c r="D28" s="28" t="s">
        <v>434</v>
      </c>
      <c r="E28" s="28" t="s">
        <v>206</v>
      </c>
      <c r="F28" s="28" t="s">
        <v>208</v>
      </c>
      <c r="G28" s="28" t="s">
        <v>212</v>
      </c>
      <c r="H28" s="5"/>
    </row>
    <row r="29" spans="1:8">
      <c r="A29" s="5"/>
      <c r="B29" s="19" t="s">
        <v>257</v>
      </c>
      <c r="C29" s="12" t="s">
        <v>50</v>
      </c>
      <c r="D29" s="2" t="s">
        <v>356</v>
      </c>
      <c r="E29" s="2" t="s">
        <v>205</v>
      </c>
      <c r="F29" s="2" t="s">
        <v>303</v>
      </c>
      <c r="G29" s="2" t="s">
        <v>267</v>
      </c>
      <c r="H29" s="5"/>
    </row>
    <row r="30" spans="1:8">
      <c r="A30" s="5"/>
      <c r="B30" s="18" t="s">
        <v>258</v>
      </c>
      <c r="C30" s="14" t="s">
        <v>51</v>
      </c>
      <c r="D30" s="2" t="s">
        <v>210</v>
      </c>
      <c r="E30" s="2" t="s">
        <v>215</v>
      </c>
      <c r="F30" s="2" t="s">
        <v>296</v>
      </c>
      <c r="G30" s="2" t="s">
        <v>204</v>
      </c>
      <c r="H30" s="5"/>
    </row>
    <row r="31" spans="1:8">
      <c r="A31" s="5"/>
      <c r="B31" s="14"/>
      <c r="C31" s="14" t="s">
        <v>52</v>
      </c>
      <c r="D31" s="2" t="s">
        <v>232</v>
      </c>
      <c r="E31" s="2" t="s">
        <v>266</v>
      </c>
      <c r="F31" s="2" t="s">
        <v>250</v>
      </c>
      <c r="G31" s="2" t="s">
        <v>204</v>
      </c>
      <c r="H31" s="5"/>
    </row>
    <row r="32" spans="1:8">
      <c r="A32" s="5"/>
      <c r="B32" s="14"/>
      <c r="C32" s="14" t="s">
        <v>53</v>
      </c>
      <c r="D32" s="2" t="s">
        <v>205</v>
      </c>
      <c r="E32" s="2" t="s">
        <v>221</v>
      </c>
      <c r="F32" s="2" t="s">
        <v>296</v>
      </c>
      <c r="G32" s="2" t="s">
        <v>207</v>
      </c>
      <c r="H32" s="5"/>
    </row>
    <row r="33" spans="1:8">
      <c r="A33" s="5"/>
      <c r="B33" s="16"/>
      <c r="C33" s="16" t="s">
        <v>6</v>
      </c>
      <c r="D33" s="2" t="s">
        <v>215</v>
      </c>
      <c r="E33" s="2" t="s">
        <v>206</v>
      </c>
      <c r="F33" s="2" t="s">
        <v>250</v>
      </c>
      <c r="G33" s="2" t="s">
        <v>424</v>
      </c>
      <c r="H33" s="5"/>
    </row>
    <row r="34" spans="1:8">
      <c r="A34" s="5"/>
      <c r="B34" s="12" t="s">
        <v>198</v>
      </c>
      <c r="C34" s="12" t="s">
        <v>7</v>
      </c>
      <c r="D34" s="25" t="s">
        <v>168</v>
      </c>
      <c r="E34" s="25" t="s">
        <v>314</v>
      </c>
      <c r="F34" s="25" t="s">
        <v>276</v>
      </c>
      <c r="G34" s="25" t="s">
        <v>212</v>
      </c>
      <c r="H34" s="5"/>
    </row>
    <row r="35" spans="1:8">
      <c r="A35" s="5"/>
      <c r="B35" s="14"/>
      <c r="C35" s="14" t="s">
        <v>422</v>
      </c>
      <c r="D35" s="27" t="s">
        <v>221</v>
      </c>
      <c r="E35" s="50" t="s">
        <v>317</v>
      </c>
      <c r="F35" s="51" t="s">
        <v>317</v>
      </c>
      <c r="G35" s="27" t="s">
        <v>210</v>
      </c>
      <c r="H35" s="5"/>
    </row>
    <row r="36" spans="1:8">
      <c r="A36" s="5"/>
      <c r="B36" s="18" t="s">
        <v>203</v>
      </c>
      <c r="C36" s="14" t="s">
        <v>19</v>
      </c>
      <c r="D36" s="27" t="s">
        <v>139</v>
      </c>
      <c r="E36" s="27" t="s">
        <v>280</v>
      </c>
      <c r="F36" s="27" t="s">
        <v>204</v>
      </c>
      <c r="G36" s="27" t="s">
        <v>297</v>
      </c>
      <c r="H36" s="5"/>
    </row>
    <row r="37" spans="1:8">
      <c r="A37" s="5"/>
      <c r="B37" s="12"/>
      <c r="C37" s="12" t="s">
        <v>9</v>
      </c>
      <c r="D37" s="25" t="s">
        <v>250</v>
      </c>
      <c r="E37" s="25" t="s">
        <v>518</v>
      </c>
      <c r="F37" s="25" t="s">
        <v>205</v>
      </c>
      <c r="G37" s="25" t="s">
        <v>267</v>
      </c>
      <c r="H37" s="5"/>
    </row>
    <row r="38" spans="1:8">
      <c r="A38" s="5"/>
      <c r="B38" s="16"/>
      <c r="C38" s="16" t="s">
        <v>10</v>
      </c>
      <c r="D38" s="26" t="s">
        <v>425</v>
      </c>
      <c r="E38" s="26" t="s">
        <v>519</v>
      </c>
      <c r="F38" s="26" t="s">
        <v>210</v>
      </c>
      <c r="G38" s="26" t="s">
        <v>210</v>
      </c>
      <c r="H38" s="5"/>
    </row>
    <row r="39" spans="1:8">
      <c r="A39" s="5"/>
      <c r="B39" s="19" t="s">
        <v>180</v>
      </c>
      <c r="C39" s="12" t="s">
        <v>11</v>
      </c>
      <c r="D39" s="25" t="s">
        <v>248</v>
      </c>
      <c r="E39" s="25" t="s">
        <v>204</v>
      </c>
      <c r="F39" s="25" t="s">
        <v>286</v>
      </c>
      <c r="G39" s="25" t="s">
        <v>232</v>
      </c>
      <c r="H39" s="5"/>
    </row>
    <row r="40" spans="1:8">
      <c r="A40" s="5"/>
      <c r="B40" s="21" t="s">
        <v>259</v>
      </c>
      <c r="C40" s="16" t="s">
        <v>12</v>
      </c>
      <c r="D40" s="26" t="s">
        <v>158</v>
      </c>
      <c r="E40" s="26" t="s">
        <v>313</v>
      </c>
      <c r="F40" s="26" t="s">
        <v>517</v>
      </c>
      <c r="G40" s="26" t="s">
        <v>310</v>
      </c>
      <c r="H40" s="5"/>
    </row>
    <row r="41" spans="1:8">
      <c r="A41" s="5"/>
      <c r="B41" s="19" t="s">
        <v>261</v>
      </c>
      <c r="C41" s="12" t="s">
        <v>54</v>
      </c>
      <c r="D41" s="25" t="s">
        <v>270</v>
      </c>
      <c r="E41" s="25" t="s">
        <v>355</v>
      </c>
      <c r="F41" s="25" t="s">
        <v>232</v>
      </c>
      <c r="G41" s="25" t="s">
        <v>427</v>
      </c>
      <c r="H41" s="5"/>
    </row>
    <row r="42" spans="1:8">
      <c r="A42" s="5"/>
      <c r="B42" s="18" t="s">
        <v>260</v>
      </c>
      <c r="C42" s="14" t="s">
        <v>55</v>
      </c>
      <c r="D42" s="27" t="s">
        <v>272</v>
      </c>
      <c r="E42" s="27" t="s">
        <v>205</v>
      </c>
      <c r="F42" s="27" t="s">
        <v>314</v>
      </c>
      <c r="G42" s="27" t="s">
        <v>272</v>
      </c>
      <c r="H42" s="5"/>
    </row>
    <row r="43" spans="1:8">
      <c r="A43" s="5"/>
      <c r="B43" s="14"/>
      <c r="C43" s="14" t="s">
        <v>56</v>
      </c>
      <c r="D43" s="27" t="s">
        <v>267</v>
      </c>
      <c r="E43" s="27" t="s">
        <v>207</v>
      </c>
      <c r="F43" s="27" t="s">
        <v>314</v>
      </c>
      <c r="G43" s="27" t="s">
        <v>268</v>
      </c>
      <c r="H43" s="5"/>
    </row>
    <row r="44" spans="1:8">
      <c r="A44" s="5"/>
      <c r="B44" s="14"/>
      <c r="C44" s="14" t="s">
        <v>57</v>
      </c>
      <c r="D44" s="27" t="s">
        <v>281</v>
      </c>
      <c r="E44" s="27" t="s">
        <v>280</v>
      </c>
      <c r="F44" s="27" t="s">
        <v>517</v>
      </c>
      <c r="G44" s="27" t="s">
        <v>296</v>
      </c>
      <c r="H44" s="5"/>
    </row>
    <row r="45" spans="1:8">
      <c r="A45" s="5"/>
      <c r="B45" s="14"/>
      <c r="C45" s="14" t="s">
        <v>58</v>
      </c>
      <c r="D45" s="27" t="s">
        <v>424</v>
      </c>
      <c r="E45" s="27" t="s">
        <v>204</v>
      </c>
      <c r="F45" s="27" t="s">
        <v>232</v>
      </c>
      <c r="G45" s="27" t="s">
        <v>267</v>
      </c>
      <c r="H45" s="5"/>
    </row>
    <row r="46" spans="1:8">
      <c r="A46" s="5"/>
      <c r="B46" s="14"/>
      <c r="C46" s="14" t="s">
        <v>59</v>
      </c>
      <c r="D46" s="27" t="s">
        <v>295</v>
      </c>
      <c r="E46" s="27" t="s">
        <v>204</v>
      </c>
      <c r="F46" s="27" t="s">
        <v>206</v>
      </c>
      <c r="G46" s="27" t="s">
        <v>249</v>
      </c>
      <c r="H46" s="5"/>
    </row>
    <row r="47" spans="1:8">
      <c r="A47" s="5"/>
      <c r="B47" s="16"/>
      <c r="C47" s="16" t="s">
        <v>60</v>
      </c>
      <c r="D47" s="26" t="s">
        <v>210</v>
      </c>
      <c r="E47" s="26" t="s">
        <v>266</v>
      </c>
      <c r="F47" s="26" t="s">
        <v>207</v>
      </c>
      <c r="G47" s="26" t="s">
        <v>267</v>
      </c>
      <c r="H47" s="5"/>
    </row>
    <row r="48" spans="1:8">
      <c r="A48" s="5"/>
      <c r="B48" s="12"/>
      <c r="C48" s="12" t="s">
        <v>13</v>
      </c>
      <c r="D48" s="25" t="s">
        <v>500</v>
      </c>
      <c r="E48" s="25" t="s">
        <v>272</v>
      </c>
      <c r="F48" s="25" t="s">
        <v>468</v>
      </c>
      <c r="G48" s="25" t="s">
        <v>207</v>
      </c>
      <c r="H48" s="5"/>
    </row>
    <row r="49" spans="1:8">
      <c r="A49" s="5"/>
      <c r="B49" s="14"/>
      <c r="C49" s="14" t="s">
        <v>14</v>
      </c>
      <c r="D49" s="27" t="s">
        <v>65</v>
      </c>
      <c r="E49" s="27" t="s">
        <v>520</v>
      </c>
      <c r="F49" s="27" t="s">
        <v>205</v>
      </c>
      <c r="G49" s="27" t="s">
        <v>357</v>
      </c>
      <c r="H49" s="5"/>
    </row>
    <row r="50" spans="1:8">
      <c r="A50" s="5"/>
      <c r="B50" s="14"/>
      <c r="C50" s="14" t="s">
        <v>15</v>
      </c>
      <c r="D50" s="27" t="s">
        <v>107</v>
      </c>
      <c r="E50" s="27" t="s">
        <v>332</v>
      </c>
      <c r="F50" s="27" t="s">
        <v>204</v>
      </c>
      <c r="G50" s="27" t="s">
        <v>488</v>
      </c>
      <c r="H50" s="5"/>
    </row>
    <row r="51" spans="1:8">
      <c r="A51" s="5"/>
      <c r="B51" s="16"/>
      <c r="C51" s="16" t="s">
        <v>16</v>
      </c>
      <c r="D51" s="26" t="s">
        <v>521</v>
      </c>
      <c r="E51" s="26" t="s">
        <v>522</v>
      </c>
      <c r="F51" s="26" t="s">
        <v>250</v>
      </c>
      <c r="G51" s="26" t="s">
        <v>490</v>
      </c>
      <c r="H51" s="5"/>
    </row>
    <row r="52" spans="1:8">
      <c r="A52" s="5"/>
      <c r="B52" s="12"/>
      <c r="C52" s="19" t="s">
        <v>200</v>
      </c>
      <c r="D52" s="20">
        <v>27491</v>
      </c>
      <c r="E52" s="20">
        <v>27491</v>
      </c>
      <c r="F52" s="20">
        <v>27491</v>
      </c>
      <c r="G52" s="20">
        <v>27491</v>
      </c>
      <c r="H52" s="5"/>
    </row>
    <row r="53" spans="1:8">
      <c r="A53" s="5"/>
      <c r="B53" s="16"/>
      <c r="C53" s="16" t="s">
        <v>61</v>
      </c>
      <c r="D53" s="29">
        <v>0.94899999999999995</v>
      </c>
      <c r="E53" s="29">
        <v>0.02</v>
      </c>
      <c r="F53" s="29">
        <v>1.2E-2</v>
      </c>
      <c r="G53" s="29">
        <v>1.9E-2</v>
      </c>
      <c r="H53" s="5"/>
    </row>
    <row r="54" spans="1:8">
      <c r="A54" s="5"/>
      <c r="B54" s="3"/>
      <c r="C54" s="3"/>
      <c r="D54" s="5"/>
      <c r="E54" s="5"/>
      <c r="F54" s="5"/>
      <c r="G54" s="5"/>
      <c r="H54" s="5"/>
    </row>
    <row r="56" spans="1:8">
      <c r="H56" s="42" t="s">
        <v>343</v>
      </c>
    </row>
  </sheetData>
  <mergeCells count="1">
    <mergeCell ref="B2:G2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BFFFE-D214-4C4C-9F68-998AAC7684AA}">
  <dimension ref="A1:V57"/>
  <sheetViews>
    <sheetView showGridLines="0" topLeftCell="A21" workbookViewId="0">
      <selection activeCell="B25" sqref="B25"/>
    </sheetView>
  </sheetViews>
  <sheetFormatPr defaultColWidth="0" defaultRowHeight="15"/>
  <cols>
    <col min="1" max="1" width="9.140625" customWidth="1"/>
    <col min="2" max="2" width="19.140625" bestFit="1" customWidth="1"/>
    <col min="3" max="3" width="40.140625" customWidth="1"/>
    <col min="4" max="7" width="13.7109375" customWidth="1"/>
    <col min="8" max="8" width="9.140625" customWidth="1"/>
    <col min="9" max="16" width="9.140625" hidden="1"/>
    <col min="17" max="22" width="12.28515625" hidden="1"/>
  </cols>
  <sheetData>
    <row r="1" spans="1:8">
      <c r="A1" s="5"/>
      <c r="B1" s="3"/>
      <c r="C1" s="5"/>
      <c r="D1" s="5"/>
      <c r="E1" s="5"/>
      <c r="F1" s="5"/>
      <c r="G1" s="5"/>
      <c r="H1" s="5"/>
    </row>
    <row r="2" spans="1:8" ht="30" customHeight="1">
      <c r="A2" s="5"/>
      <c r="B2" s="54" t="s">
        <v>559</v>
      </c>
      <c r="C2" s="54"/>
      <c r="D2" s="54"/>
      <c r="E2" s="54"/>
      <c r="F2" s="54"/>
      <c r="G2" s="54"/>
      <c r="H2" s="5"/>
    </row>
    <row r="3" spans="1:8" ht="45" customHeight="1">
      <c r="A3" s="5"/>
      <c r="B3" s="9"/>
      <c r="C3" s="10"/>
      <c r="D3" s="47" t="s">
        <v>45</v>
      </c>
      <c r="E3" s="47" t="s">
        <v>46</v>
      </c>
      <c r="F3" s="47" t="s">
        <v>47</v>
      </c>
      <c r="G3" s="47" t="s">
        <v>48</v>
      </c>
      <c r="H3" s="5"/>
    </row>
    <row r="4" spans="1:8">
      <c r="A4" s="5"/>
      <c r="B4" s="19" t="s">
        <v>523</v>
      </c>
      <c r="C4" s="12">
        <v>61</v>
      </c>
      <c r="D4" s="2" t="s">
        <v>272</v>
      </c>
      <c r="E4" s="2" t="s">
        <v>210</v>
      </c>
      <c r="F4" s="2" t="s">
        <v>204</v>
      </c>
      <c r="G4" s="2" t="s">
        <v>215</v>
      </c>
      <c r="H4" s="5"/>
    </row>
    <row r="5" spans="1:8">
      <c r="A5" s="5"/>
      <c r="B5" s="14"/>
      <c r="C5" s="14">
        <f>+C4+1</f>
        <v>62</v>
      </c>
      <c r="D5" s="2" t="s">
        <v>524</v>
      </c>
      <c r="E5" s="2" t="s">
        <v>467</v>
      </c>
      <c r="F5" s="2" t="s">
        <v>267</v>
      </c>
      <c r="G5" s="2" t="s">
        <v>210</v>
      </c>
      <c r="H5" s="5"/>
    </row>
    <row r="6" spans="1:8">
      <c r="A6" s="5"/>
      <c r="B6" s="14"/>
      <c r="C6" s="14">
        <f t="shared" ref="C6:C12" si="0">+C5+1</f>
        <v>63</v>
      </c>
      <c r="D6" s="2" t="s">
        <v>323</v>
      </c>
      <c r="E6" s="2" t="s">
        <v>324</v>
      </c>
      <c r="F6" s="2" t="s">
        <v>424</v>
      </c>
      <c r="G6" s="2" t="s">
        <v>279</v>
      </c>
      <c r="H6" s="5"/>
    </row>
    <row r="7" spans="1:8">
      <c r="A7" s="5"/>
      <c r="B7" s="14"/>
      <c r="C7" s="14">
        <f t="shared" si="0"/>
        <v>64</v>
      </c>
      <c r="D7" s="2" t="s">
        <v>451</v>
      </c>
      <c r="E7" s="2" t="s">
        <v>525</v>
      </c>
      <c r="F7" s="2" t="s">
        <v>210</v>
      </c>
      <c r="G7" s="2" t="s">
        <v>526</v>
      </c>
      <c r="H7" s="5"/>
    </row>
    <row r="8" spans="1:8">
      <c r="A8" s="5"/>
      <c r="B8" s="14"/>
      <c r="C8" s="14">
        <f t="shared" si="0"/>
        <v>65</v>
      </c>
      <c r="D8" s="2" t="s">
        <v>128</v>
      </c>
      <c r="E8" s="2" t="s">
        <v>466</v>
      </c>
      <c r="F8" s="2" t="s">
        <v>204</v>
      </c>
      <c r="G8" s="2" t="s">
        <v>243</v>
      </c>
      <c r="H8" s="5"/>
    </row>
    <row r="9" spans="1:8">
      <c r="A9" s="5"/>
      <c r="B9" s="14"/>
      <c r="C9" s="14">
        <f t="shared" si="0"/>
        <v>66</v>
      </c>
      <c r="D9" s="2" t="s">
        <v>527</v>
      </c>
      <c r="E9" s="2" t="s">
        <v>528</v>
      </c>
      <c r="F9" s="2" t="s">
        <v>529</v>
      </c>
      <c r="G9" s="2" t="s">
        <v>530</v>
      </c>
      <c r="H9" s="5"/>
    </row>
    <row r="10" spans="1:8">
      <c r="A10" s="5"/>
      <c r="B10" s="14"/>
      <c r="C10" s="14">
        <f t="shared" si="0"/>
        <v>67</v>
      </c>
      <c r="D10" s="2" t="s">
        <v>114</v>
      </c>
      <c r="E10" s="2" t="s">
        <v>525</v>
      </c>
      <c r="F10" s="2" t="s">
        <v>357</v>
      </c>
      <c r="G10" s="2" t="s">
        <v>531</v>
      </c>
      <c r="H10" s="5"/>
    </row>
    <row r="11" spans="1:8">
      <c r="A11" s="5"/>
      <c r="B11" s="14"/>
      <c r="C11" s="14">
        <f t="shared" si="0"/>
        <v>68</v>
      </c>
      <c r="D11" s="2" t="s">
        <v>225</v>
      </c>
      <c r="E11" s="2" t="s">
        <v>452</v>
      </c>
      <c r="F11" s="2" t="s">
        <v>271</v>
      </c>
      <c r="G11" s="2" t="s">
        <v>532</v>
      </c>
      <c r="H11" s="5"/>
    </row>
    <row r="12" spans="1:8">
      <c r="A12" s="5"/>
      <c r="B12" s="14"/>
      <c r="C12" s="14">
        <f t="shared" si="0"/>
        <v>69</v>
      </c>
      <c r="D12" s="2" t="s">
        <v>533</v>
      </c>
      <c r="E12" s="2" t="s">
        <v>534</v>
      </c>
      <c r="F12" s="2" t="s">
        <v>247</v>
      </c>
      <c r="G12" s="2" t="s">
        <v>428</v>
      </c>
      <c r="H12" s="5"/>
    </row>
    <row r="13" spans="1:8">
      <c r="A13" s="5"/>
      <c r="B13" s="12"/>
      <c r="C13" s="12" t="s">
        <v>197</v>
      </c>
      <c r="D13" s="25" t="s">
        <v>476</v>
      </c>
      <c r="E13" s="25" t="s">
        <v>511</v>
      </c>
      <c r="F13" s="25" t="s">
        <v>535</v>
      </c>
      <c r="G13" s="25" t="s">
        <v>333</v>
      </c>
      <c r="H13" s="5"/>
    </row>
    <row r="14" spans="1:8">
      <c r="A14" s="5"/>
      <c r="B14" s="16"/>
      <c r="C14" s="21" t="s">
        <v>252</v>
      </c>
      <c r="D14" s="26" t="s">
        <v>536</v>
      </c>
      <c r="E14" s="26" t="s">
        <v>537</v>
      </c>
      <c r="F14" s="26" t="s">
        <v>267</v>
      </c>
      <c r="G14" s="26" t="s">
        <v>468</v>
      </c>
      <c r="H14" s="5"/>
    </row>
    <row r="15" spans="1:8">
      <c r="A15" s="5"/>
      <c r="B15" s="19" t="s">
        <v>253</v>
      </c>
      <c r="C15" s="12">
        <v>2013</v>
      </c>
      <c r="D15" s="2" t="s">
        <v>204</v>
      </c>
      <c r="E15" s="2" t="s">
        <v>424</v>
      </c>
      <c r="F15" s="2" t="s">
        <v>250</v>
      </c>
      <c r="G15" s="2" t="s">
        <v>221</v>
      </c>
      <c r="H15" s="5"/>
    </row>
    <row r="16" spans="1:8">
      <c r="A16" s="5"/>
      <c r="B16" s="14"/>
      <c r="C16" s="14">
        <f>+C15+1</f>
        <v>2014</v>
      </c>
      <c r="D16" s="2" t="s">
        <v>356</v>
      </c>
      <c r="E16" s="2" t="s">
        <v>483</v>
      </c>
      <c r="F16" s="2" t="s">
        <v>207</v>
      </c>
      <c r="G16" s="2" t="s">
        <v>205</v>
      </c>
      <c r="H16" s="5"/>
    </row>
    <row r="17" spans="1:8">
      <c r="A17" s="5"/>
      <c r="B17" s="14"/>
      <c r="C17" s="14">
        <f t="shared" ref="C17:C20" si="1">+C16+1</f>
        <v>2015</v>
      </c>
      <c r="D17" s="2" t="s">
        <v>221</v>
      </c>
      <c r="E17" s="2" t="s">
        <v>204</v>
      </c>
      <c r="F17" s="2" t="s">
        <v>471</v>
      </c>
      <c r="G17" s="2" t="s">
        <v>210</v>
      </c>
      <c r="H17" s="5"/>
    </row>
    <row r="18" spans="1:8">
      <c r="A18" s="5"/>
      <c r="B18" s="14"/>
      <c r="C18" s="14">
        <f t="shared" si="1"/>
        <v>2016</v>
      </c>
      <c r="D18" s="2" t="s">
        <v>295</v>
      </c>
      <c r="E18" s="2" t="s">
        <v>204</v>
      </c>
      <c r="F18" s="2" t="s">
        <v>355</v>
      </c>
      <c r="G18" s="2" t="s">
        <v>206</v>
      </c>
      <c r="H18" s="5"/>
    </row>
    <row r="19" spans="1:8">
      <c r="A19" s="5"/>
      <c r="B19" s="14"/>
      <c r="C19" s="14">
        <f t="shared" si="1"/>
        <v>2017</v>
      </c>
      <c r="D19" s="2" t="s">
        <v>357</v>
      </c>
      <c r="E19" s="2" t="s">
        <v>267</v>
      </c>
      <c r="F19" s="2" t="s">
        <v>272</v>
      </c>
      <c r="G19" s="2" t="s">
        <v>207</v>
      </c>
      <c r="H19" s="5"/>
    </row>
    <row r="20" spans="1:8">
      <c r="A20" s="5"/>
      <c r="B20" s="14"/>
      <c r="C20" s="14">
        <f t="shared" si="1"/>
        <v>2018</v>
      </c>
      <c r="D20" s="2" t="s">
        <v>295</v>
      </c>
      <c r="E20" s="2" t="s">
        <v>215</v>
      </c>
      <c r="F20" s="2" t="s">
        <v>355</v>
      </c>
      <c r="G20" s="2" t="s">
        <v>207</v>
      </c>
      <c r="H20" s="5"/>
    </row>
    <row r="21" spans="1:8">
      <c r="A21" s="5"/>
      <c r="B21" s="12"/>
      <c r="C21" s="12" t="s">
        <v>0</v>
      </c>
      <c r="D21" s="25" t="s">
        <v>368</v>
      </c>
      <c r="E21" s="25" t="s">
        <v>210</v>
      </c>
      <c r="F21" s="25" t="s">
        <v>204</v>
      </c>
      <c r="G21" s="25" t="s">
        <v>519</v>
      </c>
      <c r="H21" s="5"/>
    </row>
    <row r="22" spans="1:8">
      <c r="A22" s="5"/>
      <c r="B22" s="14"/>
      <c r="C22" s="14" t="s">
        <v>23</v>
      </c>
      <c r="D22" s="27" t="s">
        <v>369</v>
      </c>
      <c r="E22" s="27" t="s">
        <v>476</v>
      </c>
      <c r="F22" s="27" t="s">
        <v>210</v>
      </c>
      <c r="G22" s="27" t="s">
        <v>538</v>
      </c>
      <c r="H22" s="5"/>
    </row>
    <row r="23" spans="1:8">
      <c r="A23" s="5"/>
      <c r="B23" s="16"/>
      <c r="C23" s="16" t="s">
        <v>1</v>
      </c>
      <c r="D23" s="26" t="s">
        <v>462</v>
      </c>
      <c r="E23" s="26" t="s">
        <v>539</v>
      </c>
      <c r="F23" s="26" t="s">
        <v>250</v>
      </c>
      <c r="G23" s="26" t="s">
        <v>482</v>
      </c>
      <c r="H23" s="5"/>
    </row>
    <row r="24" spans="1:8">
      <c r="A24" s="5"/>
      <c r="B24" s="19" t="s">
        <v>254</v>
      </c>
      <c r="C24" s="12" t="s">
        <v>2</v>
      </c>
      <c r="D24" s="2" t="s">
        <v>488</v>
      </c>
      <c r="E24" s="2" t="s">
        <v>498</v>
      </c>
      <c r="F24" s="2" t="s">
        <v>206</v>
      </c>
      <c r="G24" s="2" t="s">
        <v>268</v>
      </c>
      <c r="H24" s="5"/>
    </row>
    <row r="25" spans="1:8">
      <c r="A25" s="5"/>
      <c r="B25" s="18" t="s">
        <v>568</v>
      </c>
      <c r="C25" s="14" t="s">
        <v>3</v>
      </c>
      <c r="D25" s="2" t="s">
        <v>488</v>
      </c>
      <c r="E25" s="2" t="s">
        <v>483</v>
      </c>
      <c r="F25" s="2" t="s">
        <v>205</v>
      </c>
      <c r="G25" s="2" t="s">
        <v>355</v>
      </c>
      <c r="H25" s="5"/>
    </row>
    <row r="26" spans="1:8">
      <c r="A26" s="5"/>
      <c r="B26" s="30"/>
      <c r="C26" s="30" t="s">
        <v>4</v>
      </c>
      <c r="D26" s="28" t="s">
        <v>540</v>
      </c>
      <c r="E26" s="28" t="s">
        <v>298</v>
      </c>
      <c r="F26" s="28" t="s">
        <v>207</v>
      </c>
      <c r="G26" s="28" t="s">
        <v>210</v>
      </c>
      <c r="H26" s="5"/>
    </row>
    <row r="27" spans="1:8">
      <c r="A27" s="5"/>
      <c r="B27" s="19" t="s">
        <v>255</v>
      </c>
      <c r="C27" s="12" t="s">
        <v>20</v>
      </c>
      <c r="D27" s="25" t="s">
        <v>541</v>
      </c>
      <c r="E27" s="25" t="s">
        <v>393</v>
      </c>
      <c r="F27" s="25" t="s">
        <v>205</v>
      </c>
      <c r="G27" s="25" t="s">
        <v>267</v>
      </c>
      <c r="H27" s="5"/>
    </row>
    <row r="28" spans="1:8">
      <c r="A28" s="5"/>
      <c r="B28" s="21" t="s">
        <v>256</v>
      </c>
      <c r="C28" s="16" t="s">
        <v>18</v>
      </c>
      <c r="D28" s="26" t="s">
        <v>283</v>
      </c>
      <c r="E28" s="26" t="s">
        <v>323</v>
      </c>
      <c r="F28" s="26" t="s">
        <v>314</v>
      </c>
      <c r="G28" s="26" t="s">
        <v>215</v>
      </c>
      <c r="H28" s="5"/>
    </row>
    <row r="29" spans="1:8">
      <c r="A29" s="5"/>
      <c r="B29" s="3"/>
      <c r="C29" s="3" t="s">
        <v>5</v>
      </c>
      <c r="D29" s="28" t="s">
        <v>77</v>
      </c>
      <c r="E29" s="28" t="s">
        <v>542</v>
      </c>
      <c r="F29" s="28" t="s">
        <v>284</v>
      </c>
      <c r="G29" s="28" t="s">
        <v>543</v>
      </c>
      <c r="H29" s="5"/>
    </row>
    <row r="30" spans="1:8">
      <c r="A30" s="5"/>
      <c r="B30" s="19" t="s">
        <v>257</v>
      </c>
      <c r="C30" s="12" t="s">
        <v>50</v>
      </c>
      <c r="D30" s="2" t="s">
        <v>232</v>
      </c>
      <c r="E30" s="2" t="s">
        <v>221</v>
      </c>
      <c r="F30" s="2" t="s">
        <v>535</v>
      </c>
      <c r="G30" s="2" t="s">
        <v>267</v>
      </c>
      <c r="H30" s="5"/>
    </row>
    <row r="31" spans="1:8">
      <c r="A31" s="5"/>
      <c r="B31" s="18" t="s">
        <v>258</v>
      </c>
      <c r="C31" s="14" t="s">
        <v>51</v>
      </c>
      <c r="D31" s="2" t="s">
        <v>357</v>
      </c>
      <c r="E31" s="2" t="s">
        <v>210</v>
      </c>
      <c r="F31" s="2" t="s">
        <v>272</v>
      </c>
      <c r="G31" s="2" t="s">
        <v>471</v>
      </c>
      <c r="H31" s="5"/>
    </row>
    <row r="32" spans="1:8">
      <c r="A32" s="5"/>
      <c r="B32" s="14"/>
      <c r="C32" s="14" t="s">
        <v>52</v>
      </c>
      <c r="D32" s="2" t="s">
        <v>498</v>
      </c>
      <c r="E32" s="2" t="s">
        <v>544</v>
      </c>
      <c r="F32" s="2" t="s">
        <v>307</v>
      </c>
      <c r="G32" s="2" t="s">
        <v>206</v>
      </c>
      <c r="H32" s="5"/>
    </row>
    <row r="33" spans="1:8">
      <c r="A33" s="5"/>
      <c r="B33" s="14"/>
      <c r="C33" s="14" t="s">
        <v>53</v>
      </c>
      <c r="D33" s="2" t="s">
        <v>206</v>
      </c>
      <c r="E33" s="2" t="s">
        <v>493</v>
      </c>
      <c r="F33" s="2" t="s">
        <v>272</v>
      </c>
      <c r="G33" s="2" t="s">
        <v>268</v>
      </c>
      <c r="H33" s="5"/>
    </row>
    <row r="34" spans="1:8">
      <c r="A34" s="5"/>
      <c r="B34" s="16"/>
      <c r="C34" s="16" t="s">
        <v>6</v>
      </c>
      <c r="D34" s="2" t="s">
        <v>268</v>
      </c>
      <c r="E34" s="2" t="s">
        <v>239</v>
      </c>
      <c r="F34" s="2" t="s">
        <v>307</v>
      </c>
      <c r="G34" s="2" t="s">
        <v>424</v>
      </c>
      <c r="H34" s="5"/>
    </row>
    <row r="35" spans="1:8">
      <c r="A35" s="5"/>
      <c r="B35" s="12" t="s">
        <v>198</v>
      </c>
      <c r="C35" s="12" t="s">
        <v>7</v>
      </c>
      <c r="D35" s="25" t="s">
        <v>545</v>
      </c>
      <c r="E35" s="25" t="s">
        <v>242</v>
      </c>
      <c r="F35" s="25" t="s">
        <v>546</v>
      </c>
      <c r="G35" s="25" t="s">
        <v>547</v>
      </c>
      <c r="H35" s="5"/>
    </row>
    <row r="36" spans="1:8">
      <c r="A36" s="5"/>
      <c r="B36" s="14"/>
      <c r="C36" s="14" t="s">
        <v>422</v>
      </c>
      <c r="D36" s="27" t="s">
        <v>361</v>
      </c>
      <c r="E36" s="50" t="s">
        <v>461</v>
      </c>
      <c r="F36" s="51" t="s">
        <v>267</v>
      </c>
      <c r="G36" s="27" t="s">
        <v>307</v>
      </c>
      <c r="H36" s="5"/>
    </row>
    <row r="37" spans="1:8">
      <c r="A37" s="5"/>
      <c r="B37" s="18" t="s">
        <v>203</v>
      </c>
      <c r="C37" s="14" t="s">
        <v>19</v>
      </c>
      <c r="D37" s="27" t="s">
        <v>466</v>
      </c>
      <c r="E37" s="27" t="s">
        <v>94</v>
      </c>
      <c r="F37" s="27" t="s">
        <v>277</v>
      </c>
      <c r="G37" s="27" t="s">
        <v>249</v>
      </c>
      <c r="H37" s="5"/>
    </row>
    <row r="38" spans="1:8">
      <c r="A38" s="5"/>
      <c r="B38" s="12"/>
      <c r="C38" s="12" t="s">
        <v>9</v>
      </c>
      <c r="D38" s="25" t="s">
        <v>498</v>
      </c>
      <c r="E38" s="25" t="s">
        <v>212</v>
      </c>
      <c r="F38" s="25" t="s">
        <v>548</v>
      </c>
      <c r="G38" s="25" t="s">
        <v>341</v>
      </c>
      <c r="H38" s="5"/>
    </row>
    <row r="39" spans="1:8">
      <c r="A39" s="5"/>
      <c r="B39" s="16"/>
      <c r="C39" s="16" t="s">
        <v>10</v>
      </c>
      <c r="D39" s="26" t="s">
        <v>440</v>
      </c>
      <c r="E39" s="26" t="s">
        <v>73</v>
      </c>
      <c r="F39" s="26" t="s">
        <v>424</v>
      </c>
      <c r="G39" s="26" t="s">
        <v>272</v>
      </c>
      <c r="H39" s="5"/>
    </row>
    <row r="40" spans="1:8">
      <c r="A40" s="5"/>
      <c r="B40" s="19" t="s">
        <v>180</v>
      </c>
      <c r="C40" s="12" t="s">
        <v>11</v>
      </c>
      <c r="D40" s="25" t="s">
        <v>491</v>
      </c>
      <c r="E40" s="25" t="s">
        <v>266</v>
      </c>
      <c r="F40" s="25" t="s">
        <v>322</v>
      </c>
      <c r="G40" s="25" t="s">
        <v>356</v>
      </c>
      <c r="H40" s="5"/>
    </row>
    <row r="41" spans="1:8">
      <c r="A41" s="5"/>
      <c r="B41" s="21" t="s">
        <v>259</v>
      </c>
      <c r="C41" s="16" t="s">
        <v>12</v>
      </c>
      <c r="D41" s="26" t="s">
        <v>360</v>
      </c>
      <c r="E41" s="26" t="s">
        <v>549</v>
      </c>
      <c r="F41" s="26" t="s">
        <v>284</v>
      </c>
      <c r="G41" s="26" t="s">
        <v>206</v>
      </c>
      <c r="H41" s="5"/>
    </row>
    <row r="42" spans="1:8">
      <c r="A42" s="5"/>
      <c r="B42" s="19" t="s">
        <v>261</v>
      </c>
      <c r="C42" s="12" t="s">
        <v>54</v>
      </c>
      <c r="D42" s="25" t="s">
        <v>228</v>
      </c>
      <c r="E42" s="25" t="s">
        <v>222</v>
      </c>
      <c r="F42" s="25" t="s">
        <v>355</v>
      </c>
      <c r="G42" s="25" t="s">
        <v>482</v>
      </c>
      <c r="H42" s="5"/>
    </row>
    <row r="43" spans="1:8">
      <c r="A43" s="5"/>
      <c r="B43" s="18" t="s">
        <v>260</v>
      </c>
      <c r="C43" s="14" t="s">
        <v>55</v>
      </c>
      <c r="D43" s="27" t="s">
        <v>215</v>
      </c>
      <c r="E43" s="27" t="s">
        <v>498</v>
      </c>
      <c r="F43" s="27" t="s">
        <v>206</v>
      </c>
      <c r="G43" s="27" t="s">
        <v>221</v>
      </c>
      <c r="H43" s="5"/>
    </row>
    <row r="44" spans="1:8">
      <c r="A44" s="5"/>
      <c r="B44" s="14"/>
      <c r="C44" s="14" t="s">
        <v>56</v>
      </c>
      <c r="D44" s="27" t="s">
        <v>496</v>
      </c>
      <c r="E44" s="27" t="s">
        <v>75</v>
      </c>
      <c r="F44" s="27" t="s">
        <v>250</v>
      </c>
      <c r="G44" s="27" t="s">
        <v>267</v>
      </c>
      <c r="H44" s="5"/>
    </row>
    <row r="45" spans="1:8">
      <c r="A45" s="5"/>
      <c r="B45" s="14"/>
      <c r="C45" s="14" t="s">
        <v>57</v>
      </c>
      <c r="D45" s="27" t="s">
        <v>290</v>
      </c>
      <c r="E45" s="27" t="s">
        <v>393</v>
      </c>
      <c r="F45" s="27" t="s">
        <v>207</v>
      </c>
      <c r="G45" s="27" t="s">
        <v>272</v>
      </c>
      <c r="H45" s="5"/>
    </row>
    <row r="46" spans="1:8">
      <c r="A46" s="5"/>
      <c r="B46" s="14"/>
      <c r="C46" s="14" t="s">
        <v>58</v>
      </c>
      <c r="D46" s="27" t="s">
        <v>462</v>
      </c>
      <c r="E46" s="27" t="s">
        <v>550</v>
      </c>
      <c r="F46" s="27" t="s">
        <v>267</v>
      </c>
      <c r="G46" s="27" t="s">
        <v>250</v>
      </c>
      <c r="H46" s="5"/>
    </row>
    <row r="47" spans="1:8">
      <c r="A47" s="5"/>
      <c r="B47" s="14"/>
      <c r="C47" s="14" t="s">
        <v>59</v>
      </c>
      <c r="D47" s="27" t="s">
        <v>216</v>
      </c>
      <c r="E47" s="27" t="s">
        <v>459</v>
      </c>
      <c r="F47" s="27" t="s">
        <v>250</v>
      </c>
      <c r="G47" s="27" t="s">
        <v>356</v>
      </c>
      <c r="H47" s="5"/>
    </row>
    <row r="48" spans="1:8">
      <c r="A48" s="5"/>
      <c r="B48" s="16"/>
      <c r="C48" s="16" t="s">
        <v>60</v>
      </c>
      <c r="D48" s="26" t="s">
        <v>240</v>
      </c>
      <c r="E48" s="26" t="s">
        <v>461</v>
      </c>
      <c r="F48" s="26" t="s">
        <v>204</v>
      </c>
      <c r="G48" s="26" t="s">
        <v>215</v>
      </c>
      <c r="H48" s="5"/>
    </row>
    <row r="49" spans="1:8">
      <c r="A49" s="5"/>
      <c r="B49" s="12"/>
      <c r="C49" s="12" t="s">
        <v>13</v>
      </c>
      <c r="D49" s="25" t="s">
        <v>443</v>
      </c>
      <c r="E49" s="25" t="s">
        <v>215</v>
      </c>
      <c r="F49" s="25" t="s">
        <v>210</v>
      </c>
      <c r="G49" s="25" t="s">
        <v>295</v>
      </c>
      <c r="H49" s="5"/>
    </row>
    <row r="50" spans="1:8">
      <c r="A50" s="5"/>
      <c r="B50" s="14"/>
      <c r="C50" s="14" t="s">
        <v>14</v>
      </c>
      <c r="D50" s="27" t="s">
        <v>551</v>
      </c>
      <c r="E50" s="27" t="s">
        <v>239</v>
      </c>
      <c r="F50" s="27" t="s">
        <v>355</v>
      </c>
      <c r="G50" s="27" t="s">
        <v>144</v>
      </c>
      <c r="H50" s="5"/>
    </row>
    <row r="51" spans="1:8">
      <c r="A51" s="5"/>
      <c r="B51" s="14"/>
      <c r="C51" s="14" t="s">
        <v>15</v>
      </c>
      <c r="D51" s="27" t="s">
        <v>552</v>
      </c>
      <c r="E51" s="27" t="s">
        <v>553</v>
      </c>
      <c r="F51" s="27" t="s">
        <v>250</v>
      </c>
      <c r="G51" s="27" t="s">
        <v>372</v>
      </c>
      <c r="H51" s="5"/>
    </row>
    <row r="52" spans="1:8">
      <c r="A52" s="5"/>
      <c r="B52" s="16"/>
      <c r="C52" s="16" t="s">
        <v>16</v>
      </c>
      <c r="D52" s="26" t="s">
        <v>554</v>
      </c>
      <c r="E52" s="26" t="s">
        <v>555</v>
      </c>
      <c r="F52" s="26" t="s">
        <v>269</v>
      </c>
      <c r="G52" s="26" t="s">
        <v>556</v>
      </c>
      <c r="H52" s="5"/>
    </row>
    <row r="53" spans="1:8">
      <c r="A53" s="5"/>
      <c r="B53" s="12"/>
      <c r="C53" s="19" t="s">
        <v>200</v>
      </c>
      <c r="D53" s="20">
        <v>13218</v>
      </c>
      <c r="E53" s="20">
        <v>13218</v>
      </c>
      <c r="F53" s="20">
        <v>13218</v>
      </c>
      <c r="G53" s="20">
        <v>13218</v>
      </c>
      <c r="H53" s="5"/>
    </row>
    <row r="54" spans="1:8">
      <c r="A54" s="5"/>
      <c r="B54" s="16"/>
      <c r="C54" s="16" t="s">
        <v>61</v>
      </c>
      <c r="D54" s="29">
        <v>0.83899999999999997</v>
      </c>
      <c r="E54" s="29">
        <v>0.127</v>
      </c>
      <c r="F54" s="29">
        <v>0.01</v>
      </c>
      <c r="G54" s="29">
        <v>2.4E-2</v>
      </c>
      <c r="H54" s="5"/>
    </row>
    <row r="55" spans="1:8">
      <c r="A55" s="5"/>
      <c r="B55" s="3"/>
      <c r="C55" s="3"/>
      <c r="D55" s="5"/>
      <c r="E55" s="5"/>
      <c r="F55" s="5"/>
      <c r="G55" s="5"/>
      <c r="H55" s="5"/>
    </row>
    <row r="57" spans="1:8">
      <c r="H57" s="42" t="s">
        <v>343</v>
      </c>
    </row>
  </sheetData>
  <mergeCells count="1">
    <mergeCell ref="B2:G2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349E-CAE0-4E11-85AB-C0ADDFED0A94}">
  <sheetPr codeName="Sheet13"/>
  <dimension ref="A1:I51"/>
  <sheetViews>
    <sheetView showGridLines="0" zoomScaleNormal="100" workbookViewId="0">
      <selection activeCell="B2" sqref="B2:G2"/>
    </sheetView>
  </sheetViews>
  <sheetFormatPr defaultColWidth="0" defaultRowHeight="15"/>
  <cols>
    <col min="1" max="1" width="9.140625" customWidth="1"/>
    <col min="2" max="2" width="22.140625" bestFit="1" customWidth="1"/>
    <col min="3" max="3" width="40.140625" customWidth="1"/>
    <col min="4" max="7" width="13.7109375" customWidth="1"/>
    <col min="8" max="8" width="9.140625" customWidth="1"/>
    <col min="9" max="9" width="0" hidden="1" customWidth="1"/>
    <col min="10" max="16384" width="9.140625" hidden="1"/>
  </cols>
  <sheetData>
    <row r="1" spans="1:8">
      <c r="A1" s="43"/>
      <c r="B1" s="43"/>
      <c r="C1" s="43"/>
      <c r="D1" s="43"/>
      <c r="E1" s="43"/>
      <c r="F1" s="43"/>
      <c r="G1" s="43"/>
      <c r="H1" s="43"/>
    </row>
    <row r="2" spans="1:8" ht="30" customHeight="1">
      <c r="A2" s="43"/>
      <c r="B2" s="55" t="s">
        <v>560</v>
      </c>
      <c r="C2" s="55"/>
      <c r="D2" s="55"/>
      <c r="E2" s="55"/>
      <c r="F2" s="55"/>
      <c r="G2" s="55"/>
      <c r="H2" s="43"/>
    </row>
    <row r="3" spans="1:8" ht="45" customHeight="1">
      <c r="A3" s="5"/>
      <c r="B3" s="44"/>
      <c r="C3" s="44"/>
      <c r="D3" s="46" t="s">
        <v>45</v>
      </c>
      <c r="E3" s="46" t="s">
        <v>46</v>
      </c>
      <c r="F3" s="46" t="s">
        <v>47</v>
      </c>
      <c r="G3" s="46" t="s">
        <v>48</v>
      </c>
      <c r="H3" s="1"/>
    </row>
    <row r="4" spans="1:8">
      <c r="A4" s="5"/>
      <c r="B4" s="19" t="s">
        <v>373</v>
      </c>
      <c r="C4" s="12" t="s">
        <v>374</v>
      </c>
      <c r="D4" s="2" t="s">
        <v>377</v>
      </c>
      <c r="E4" s="2" t="s">
        <v>378</v>
      </c>
      <c r="F4" s="2">
        <v>-1.4E-2</v>
      </c>
      <c r="G4" s="2">
        <v>1.4999999999999999E-2</v>
      </c>
      <c r="H4" s="1"/>
    </row>
    <row r="5" spans="1:8">
      <c r="A5" s="5"/>
      <c r="B5" s="14"/>
      <c r="C5" s="14" t="s">
        <v>375</v>
      </c>
      <c r="D5" s="2" t="s">
        <v>379</v>
      </c>
      <c r="E5" s="2" t="s">
        <v>81</v>
      </c>
      <c r="F5" s="2">
        <v>-1.6E-2</v>
      </c>
      <c r="G5" s="2">
        <v>0.01</v>
      </c>
      <c r="H5" s="1"/>
    </row>
    <row r="6" spans="1:8">
      <c r="A6" s="5"/>
      <c r="B6" s="14"/>
      <c r="C6" s="14" t="s">
        <v>376</v>
      </c>
      <c r="D6" s="2" t="s">
        <v>380</v>
      </c>
      <c r="E6" s="2" t="s">
        <v>381</v>
      </c>
      <c r="F6" s="2">
        <v>0.111</v>
      </c>
      <c r="G6" s="2" t="s">
        <v>382</v>
      </c>
      <c r="H6" s="1"/>
    </row>
    <row r="7" spans="1:8">
      <c r="A7" s="5"/>
      <c r="B7" s="12"/>
      <c r="C7" s="12" t="s">
        <v>197</v>
      </c>
      <c r="D7" s="25">
        <v>7.1999999999999995E-2</v>
      </c>
      <c r="E7" s="25" t="s">
        <v>383</v>
      </c>
      <c r="F7" s="25" t="s">
        <v>384</v>
      </c>
      <c r="G7" s="25">
        <v>0.122</v>
      </c>
      <c r="H7" s="1"/>
    </row>
    <row r="8" spans="1:8">
      <c r="A8" s="5"/>
      <c r="B8" s="16"/>
      <c r="C8" s="21" t="s">
        <v>252</v>
      </c>
      <c r="D8" s="26">
        <v>-2.5000000000000001E-2</v>
      </c>
      <c r="E8" s="26" t="s">
        <v>385</v>
      </c>
      <c r="F8" s="26" t="s">
        <v>386</v>
      </c>
      <c r="G8" s="26">
        <v>-2.4E-2</v>
      </c>
      <c r="H8" s="1"/>
    </row>
    <row r="9" spans="1:8">
      <c r="A9" s="5"/>
      <c r="B9" s="19" t="s">
        <v>253</v>
      </c>
      <c r="C9" s="12">
        <v>2013</v>
      </c>
      <c r="D9" s="2">
        <v>3.5000000000000003E-2</v>
      </c>
      <c r="E9" s="2">
        <v>8.9999999999999993E-3</v>
      </c>
      <c r="F9" s="2">
        <v>-6.0999999999999999E-2</v>
      </c>
      <c r="G9" s="2">
        <v>1.7000000000000001E-2</v>
      </c>
      <c r="H9" s="1"/>
    </row>
    <row r="10" spans="1:8">
      <c r="A10" s="5"/>
      <c r="B10" s="14"/>
      <c r="C10" s="14">
        <f>+C9+1</f>
        <v>2014</v>
      </c>
      <c r="D10" s="2">
        <v>4.2999999999999997E-2</v>
      </c>
      <c r="E10" s="2">
        <v>-4.0000000000000001E-3</v>
      </c>
      <c r="F10" s="2" t="s">
        <v>387</v>
      </c>
      <c r="G10" s="2">
        <v>5.5E-2</v>
      </c>
      <c r="H10" s="1"/>
    </row>
    <row r="11" spans="1:8">
      <c r="A11" s="5"/>
      <c r="B11" s="14"/>
      <c r="C11" s="14">
        <f t="shared" ref="C11:C15" si="0">+C10+1</f>
        <v>2015</v>
      </c>
      <c r="D11" s="2">
        <v>-1.0999999999999999E-2</v>
      </c>
      <c r="E11" s="2">
        <v>-6.0000000000000001E-3</v>
      </c>
      <c r="F11" s="2">
        <v>0.01</v>
      </c>
      <c r="G11" s="2">
        <v>7.0000000000000001E-3</v>
      </c>
      <c r="H11" s="1"/>
    </row>
    <row r="12" spans="1:8">
      <c r="A12" s="5"/>
      <c r="B12" s="14"/>
      <c r="C12" s="14">
        <f t="shared" si="0"/>
        <v>2016</v>
      </c>
      <c r="D12" s="2">
        <v>2.3E-2</v>
      </c>
      <c r="E12" s="2">
        <v>-8.9999999999999993E-3</v>
      </c>
      <c r="F12" s="2">
        <v>-1.4999999999999999E-2</v>
      </c>
      <c r="G12" s="2">
        <v>1E-3</v>
      </c>
      <c r="H12" s="1"/>
    </row>
    <row r="13" spans="1:8">
      <c r="A13" s="5"/>
      <c r="B13" s="14"/>
      <c r="C13" s="14">
        <f t="shared" si="0"/>
        <v>2017</v>
      </c>
      <c r="D13" s="2">
        <v>-8.9999999999999993E-3</v>
      </c>
      <c r="E13" s="2">
        <v>2.1999999999999999E-2</v>
      </c>
      <c r="F13" s="2">
        <v>-4.2000000000000003E-2</v>
      </c>
      <c r="G13" s="2">
        <v>2.9000000000000001E-2</v>
      </c>
      <c r="H13" s="1"/>
    </row>
    <row r="14" spans="1:8">
      <c r="A14" s="5"/>
      <c r="B14" s="14"/>
      <c r="C14" s="14">
        <f t="shared" si="0"/>
        <v>2018</v>
      </c>
      <c r="D14" s="2">
        <v>1.6E-2</v>
      </c>
      <c r="E14" s="2">
        <v>2.4E-2</v>
      </c>
      <c r="F14" s="2">
        <v>-4.8000000000000001E-2</v>
      </c>
      <c r="G14" s="2">
        <v>8.0000000000000002E-3</v>
      </c>
      <c r="H14" s="1"/>
    </row>
    <row r="15" spans="1:8">
      <c r="A15" s="5"/>
      <c r="B15" s="16"/>
      <c r="C15" s="16">
        <f t="shared" si="0"/>
        <v>2019</v>
      </c>
      <c r="D15" s="2">
        <v>1.2999999999999999E-2</v>
      </c>
      <c r="E15" s="2">
        <v>2E-3</v>
      </c>
      <c r="F15" s="2">
        <v>-7.8E-2</v>
      </c>
      <c r="G15" s="2">
        <v>6.3E-2</v>
      </c>
      <c r="H15" s="1"/>
    </row>
    <row r="16" spans="1:8">
      <c r="A16" s="5"/>
      <c r="B16" s="12"/>
      <c r="C16" s="12" t="s">
        <v>0</v>
      </c>
      <c r="D16" s="25" t="s">
        <v>388</v>
      </c>
      <c r="E16" s="25">
        <v>1.7000000000000001E-2</v>
      </c>
      <c r="F16" s="25">
        <v>-2.5000000000000001E-2</v>
      </c>
      <c r="G16" s="25" t="s">
        <v>389</v>
      </c>
      <c r="H16" s="1"/>
    </row>
    <row r="17" spans="1:8">
      <c r="A17" s="5"/>
      <c r="B17" s="14"/>
      <c r="C17" s="14" t="s">
        <v>23</v>
      </c>
      <c r="D17" s="27">
        <v>5.8000000000000003E-2</v>
      </c>
      <c r="E17" s="27">
        <v>-3.7999999999999999E-2</v>
      </c>
      <c r="F17" s="27">
        <v>-6.0000000000000001E-3</v>
      </c>
      <c r="G17" s="27">
        <v>-1.2999999999999999E-2</v>
      </c>
      <c r="H17" s="1"/>
    </row>
    <row r="18" spans="1:8">
      <c r="A18" s="5"/>
      <c r="B18" s="16"/>
      <c r="C18" s="16" t="s">
        <v>1</v>
      </c>
      <c r="D18" s="26">
        <v>-1E-3</v>
      </c>
      <c r="E18" s="26">
        <v>3.0000000000000001E-3</v>
      </c>
      <c r="F18" s="26">
        <v>2.9000000000000001E-2</v>
      </c>
      <c r="G18" s="26">
        <v>-3.1E-2</v>
      </c>
      <c r="H18" s="1"/>
    </row>
    <row r="19" spans="1:8">
      <c r="A19" s="5"/>
      <c r="B19" s="19" t="s">
        <v>254</v>
      </c>
      <c r="C19" s="12" t="s">
        <v>2</v>
      </c>
      <c r="D19" s="2" t="s">
        <v>390</v>
      </c>
      <c r="E19" s="2">
        <v>2.5000000000000001E-2</v>
      </c>
      <c r="F19" s="2">
        <v>-4.2000000000000003E-2</v>
      </c>
      <c r="G19" s="2">
        <v>-3.5000000000000003E-2</v>
      </c>
      <c r="H19" s="1"/>
    </row>
    <row r="20" spans="1:8">
      <c r="A20" s="5"/>
      <c r="B20" s="18" t="s">
        <v>568</v>
      </c>
      <c r="C20" s="14" t="s">
        <v>3</v>
      </c>
      <c r="D20" s="2">
        <v>4.9000000000000002E-2</v>
      </c>
      <c r="E20" s="2">
        <v>1.7000000000000001E-2</v>
      </c>
      <c r="F20" s="2" t="s">
        <v>391</v>
      </c>
      <c r="G20" s="2">
        <v>1.7999999999999999E-2</v>
      </c>
      <c r="H20" s="1"/>
    </row>
    <row r="21" spans="1:8">
      <c r="A21" s="5"/>
      <c r="B21" s="30"/>
      <c r="C21" s="30" t="s">
        <v>4</v>
      </c>
      <c r="D21" s="28" t="s">
        <v>142</v>
      </c>
      <c r="E21" s="28" t="s">
        <v>378</v>
      </c>
      <c r="F21" s="28" t="s">
        <v>113</v>
      </c>
      <c r="G21" s="28">
        <v>-2.1000000000000001E-2</v>
      </c>
      <c r="H21" s="1"/>
    </row>
    <row r="22" spans="1:8">
      <c r="A22" s="5"/>
      <c r="B22" s="19" t="s">
        <v>255</v>
      </c>
      <c r="C22" s="12" t="s">
        <v>20</v>
      </c>
      <c r="D22" s="25" t="s">
        <v>120</v>
      </c>
      <c r="E22" s="25" t="s">
        <v>336</v>
      </c>
      <c r="F22" s="25">
        <v>8.0000000000000002E-3</v>
      </c>
      <c r="G22" s="25">
        <v>-3.3000000000000002E-2</v>
      </c>
      <c r="H22" s="1"/>
    </row>
    <row r="23" spans="1:8">
      <c r="A23" s="5"/>
      <c r="B23" s="21" t="s">
        <v>256</v>
      </c>
      <c r="C23" s="16" t="s">
        <v>18</v>
      </c>
      <c r="D23" s="26" t="s">
        <v>132</v>
      </c>
      <c r="E23" s="26" t="s">
        <v>318</v>
      </c>
      <c r="F23" s="26" t="s">
        <v>392</v>
      </c>
      <c r="G23" s="26">
        <v>1.9E-2</v>
      </c>
      <c r="H23" s="1"/>
    </row>
    <row r="24" spans="1:8">
      <c r="A24" s="5"/>
      <c r="B24" s="3"/>
      <c r="C24" s="3" t="s">
        <v>5</v>
      </c>
      <c r="D24" s="28" t="s">
        <v>117</v>
      </c>
      <c r="E24" s="28" t="s">
        <v>393</v>
      </c>
      <c r="F24" s="28">
        <v>-1.7000000000000001E-2</v>
      </c>
      <c r="G24" s="28" t="s">
        <v>394</v>
      </c>
      <c r="H24" s="1"/>
    </row>
    <row r="25" spans="1:8">
      <c r="A25" s="5"/>
      <c r="B25" s="19" t="s">
        <v>257</v>
      </c>
      <c r="C25" s="12" t="s">
        <v>50</v>
      </c>
      <c r="D25" s="2">
        <v>4.9000000000000002E-2</v>
      </c>
      <c r="E25" s="2">
        <v>-3.2000000000000001E-2</v>
      </c>
      <c r="F25" s="2">
        <v>-4.2000000000000003E-2</v>
      </c>
      <c r="G25" s="2">
        <v>2.4E-2</v>
      </c>
      <c r="H25" s="1"/>
    </row>
    <row r="26" spans="1:8">
      <c r="A26" s="5"/>
      <c r="B26" s="18" t="s">
        <v>258</v>
      </c>
      <c r="C26" s="14" t="s">
        <v>51</v>
      </c>
      <c r="D26" s="2">
        <v>1.4E-2</v>
      </c>
      <c r="E26" s="2" t="s">
        <v>116</v>
      </c>
      <c r="F26" s="2">
        <v>5.7000000000000002E-2</v>
      </c>
      <c r="G26" s="2">
        <v>-3.2000000000000001E-2</v>
      </c>
      <c r="H26" s="1"/>
    </row>
    <row r="27" spans="1:8">
      <c r="A27" s="5"/>
      <c r="B27" s="14"/>
      <c r="C27" s="14" t="s">
        <v>52</v>
      </c>
      <c r="D27" s="2">
        <v>0</v>
      </c>
      <c r="E27" s="2">
        <v>-2.5000000000000001E-2</v>
      </c>
      <c r="F27" s="2">
        <v>3.0000000000000001E-3</v>
      </c>
      <c r="G27" s="2">
        <v>2.1999999999999999E-2</v>
      </c>
      <c r="H27" s="1"/>
    </row>
    <row r="28" spans="1:8">
      <c r="A28" s="5"/>
      <c r="B28" s="14"/>
      <c r="C28" s="14" t="s">
        <v>53</v>
      </c>
      <c r="D28" s="2">
        <v>5.6000000000000001E-2</v>
      </c>
      <c r="E28" s="2" t="s">
        <v>395</v>
      </c>
      <c r="F28" s="2">
        <v>-4.9000000000000002E-2</v>
      </c>
      <c r="G28" s="2">
        <v>3.6999999999999998E-2</v>
      </c>
      <c r="H28" s="1"/>
    </row>
    <row r="29" spans="1:8">
      <c r="A29" s="5"/>
      <c r="B29" s="16"/>
      <c r="C29" s="16" t="s">
        <v>6</v>
      </c>
      <c r="D29" s="26">
        <v>4.5999999999999999E-2</v>
      </c>
      <c r="E29" s="26">
        <v>-3.4000000000000002E-2</v>
      </c>
      <c r="F29" s="26">
        <v>8.0000000000000002E-3</v>
      </c>
      <c r="G29" s="26">
        <v>-0.02</v>
      </c>
      <c r="H29" s="1"/>
    </row>
    <row r="30" spans="1:8">
      <c r="A30" s="5"/>
      <c r="B30" s="18" t="s">
        <v>411</v>
      </c>
      <c r="C30" s="18" t="s">
        <v>412</v>
      </c>
      <c r="D30" s="27">
        <v>-1.0999999999999999E-2</v>
      </c>
      <c r="E30" s="27">
        <v>-2.1000000000000001E-2</v>
      </c>
      <c r="F30" s="27">
        <v>-0.01</v>
      </c>
      <c r="G30" s="27">
        <v>4.2000000000000003E-2</v>
      </c>
      <c r="H30" s="1"/>
    </row>
    <row r="31" spans="1:8">
      <c r="A31" s="5"/>
      <c r="B31" s="18" t="s">
        <v>419</v>
      </c>
      <c r="C31" s="18" t="s">
        <v>413</v>
      </c>
      <c r="D31" s="27" t="s">
        <v>396</v>
      </c>
      <c r="E31" s="27">
        <v>1.4999999999999999E-2</v>
      </c>
      <c r="F31" s="27" t="s">
        <v>397</v>
      </c>
      <c r="G31" s="27">
        <v>1E-3</v>
      </c>
      <c r="H31" s="1"/>
    </row>
    <row r="32" spans="1:8">
      <c r="A32" s="5"/>
      <c r="B32" s="14"/>
      <c r="C32" s="18" t="s">
        <v>414</v>
      </c>
      <c r="D32" s="27" t="s">
        <v>398</v>
      </c>
      <c r="E32" s="27">
        <v>3.0000000000000001E-3</v>
      </c>
      <c r="F32" s="27" t="s">
        <v>399</v>
      </c>
      <c r="G32" s="27" t="s">
        <v>400</v>
      </c>
      <c r="H32" s="1"/>
    </row>
    <row r="33" spans="1:8">
      <c r="A33" s="5"/>
      <c r="B33" s="14"/>
      <c r="C33" s="18" t="s">
        <v>415</v>
      </c>
      <c r="D33" s="27" t="s">
        <v>401</v>
      </c>
      <c r="E33" s="27">
        <v>5.0000000000000001E-3</v>
      </c>
      <c r="F33" s="27" t="s">
        <v>402</v>
      </c>
      <c r="G33" s="27">
        <v>3.1E-2</v>
      </c>
      <c r="H33" s="1"/>
    </row>
    <row r="34" spans="1:8">
      <c r="A34" s="5"/>
      <c r="B34" s="18"/>
      <c r="C34" s="18" t="s">
        <v>416</v>
      </c>
      <c r="D34" s="27" t="s">
        <v>91</v>
      </c>
      <c r="E34" s="27" t="s">
        <v>403</v>
      </c>
      <c r="F34" s="27" t="s">
        <v>404</v>
      </c>
      <c r="G34" s="27">
        <v>4.9000000000000002E-2</v>
      </c>
      <c r="H34" s="1"/>
    </row>
    <row r="35" spans="1:8">
      <c r="A35" s="5"/>
      <c r="B35" s="18"/>
      <c r="C35" s="18" t="s">
        <v>417</v>
      </c>
      <c r="D35" s="27" t="s">
        <v>405</v>
      </c>
      <c r="E35" s="27">
        <v>3.5000000000000003E-2</v>
      </c>
      <c r="F35" s="27" t="s">
        <v>406</v>
      </c>
      <c r="G35" s="27">
        <v>8.0000000000000002E-3</v>
      </c>
      <c r="H35" s="1"/>
    </row>
    <row r="36" spans="1:8">
      <c r="A36" s="5"/>
      <c r="B36" s="18"/>
      <c r="C36" s="18" t="s">
        <v>418</v>
      </c>
      <c r="D36" s="27" t="s">
        <v>407</v>
      </c>
      <c r="E36" s="27">
        <v>3.5999999999999997E-2</v>
      </c>
      <c r="F36" s="27" t="s">
        <v>408</v>
      </c>
      <c r="G36" s="27">
        <v>5.0999999999999997E-2</v>
      </c>
      <c r="H36" s="1"/>
    </row>
    <row r="37" spans="1:8">
      <c r="A37" s="5"/>
      <c r="B37" s="18"/>
      <c r="C37" s="18" t="s">
        <v>420</v>
      </c>
      <c r="D37" s="27" t="s">
        <v>409</v>
      </c>
      <c r="E37" s="27">
        <v>3.2000000000000001E-2</v>
      </c>
      <c r="F37" s="27">
        <v>1.2E-2</v>
      </c>
      <c r="G37" s="27" t="s">
        <v>410</v>
      </c>
      <c r="H37" s="1"/>
    </row>
    <row r="38" spans="1:8">
      <c r="A38" s="5"/>
      <c r="B38" s="12"/>
      <c r="C38" s="19" t="s">
        <v>200</v>
      </c>
      <c r="D38" s="20">
        <v>1937</v>
      </c>
      <c r="E38" s="20">
        <v>1937</v>
      </c>
      <c r="F38" s="20">
        <v>1937</v>
      </c>
      <c r="G38" s="20">
        <v>1937</v>
      </c>
      <c r="H38" s="1"/>
    </row>
    <row r="39" spans="1:8">
      <c r="A39" s="5"/>
      <c r="B39" s="16"/>
      <c r="C39" s="16" t="s">
        <v>61</v>
      </c>
      <c r="D39" s="29">
        <v>0.307</v>
      </c>
      <c r="E39" s="29">
        <v>0.112</v>
      </c>
      <c r="F39" s="29">
        <v>0.34300000000000003</v>
      </c>
      <c r="G39" s="29">
        <v>0.23799999999999999</v>
      </c>
      <c r="H39" s="1"/>
    </row>
    <row r="40" spans="1:8">
      <c r="A40" s="5"/>
      <c r="B40" s="1"/>
      <c r="C40" s="1"/>
      <c r="D40" s="1"/>
      <c r="E40" s="1"/>
      <c r="F40" s="1"/>
      <c r="G40" s="1"/>
      <c r="H40" s="1"/>
    </row>
    <row r="41" spans="1:8">
      <c r="A41" s="5"/>
      <c r="B41" s="1"/>
      <c r="C41" s="1"/>
      <c r="D41" s="1"/>
      <c r="E41" s="1"/>
      <c r="F41" s="1"/>
      <c r="G41" s="1"/>
      <c r="H41" s="1"/>
    </row>
    <row r="42" spans="1:8">
      <c r="A42" s="5"/>
      <c r="B42" s="1"/>
      <c r="C42" s="1"/>
      <c r="D42" s="1"/>
      <c r="E42" s="1"/>
      <c r="F42" s="1"/>
      <c r="G42" s="1"/>
      <c r="H42" s="1"/>
    </row>
    <row r="43" spans="1:8">
      <c r="A43" s="5"/>
      <c r="H43" s="1"/>
    </row>
    <row r="44" spans="1:8">
      <c r="A44" s="5"/>
      <c r="H44" s="1"/>
    </row>
    <row r="45" spans="1:8">
      <c r="A45" s="5"/>
      <c r="H45" s="1"/>
    </row>
    <row r="46" spans="1:8">
      <c r="A46" s="5"/>
      <c r="H46" s="1"/>
    </row>
    <row r="47" spans="1:8">
      <c r="A47" s="5"/>
      <c r="H47" s="1"/>
    </row>
    <row r="48" spans="1:8">
      <c r="A48" s="5"/>
      <c r="H48" s="1"/>
    </row>
    <row r="49" spans="1:8">
      <c r="A49" s="5"/>
      <c r="H49" s="1"/>
    </row>
    <row r="50" spans="1:8">
      <c r="A50" s="5"/>
      <c r="H50" s="1"/>
    </row>
    <row r="51" spans="1:8">
      <c r="A51" s="5"/>
      <c r="H51" s="7" t="s">
        <v>343</v>
      </c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40AD-236B-4E89-BF50-BDD2F9C86972}">
  <sheetPr codeName="Sheet8"/>
  <dimension ref="A1:H62"/>
  <sheetViews>
    <sheetView showGridLines="0" workbookViewId="0">
      <selection activeCell="B2" sqref="B2:F2"/>
    </sheetView>
  </sheetViews>
  <sheetFormatPr defaultColWidth="0" defaultRowHeight="15"/>
  <cols>
    <col min="1" max="1" width="9.140625" customWidth="1"/>
    <col min="2" max="2" width="19.140625" bestFit="1" customWidth="1"/>
    <col min="3" max="3" width="40.140625" customWidth="1"/>
    <col min="4" max="6" width="13.7109375" customWidth="1"/>
    <col min="7" max="8" width="9.140625" customWidth="1"/>
    <col min="9" max="16384" width="9.140625" hidden="1"/>
  </cols>
  <sheetData>
    <row r="1" spans="1:8">
      <c r="A1" s="43"/>
      <c r="B1" s="43"/>
      <c r="C1" s="43"/>
      <c r="D1" s="43"/>
      <c r="E1" s="43"/>
      <c r="F1" s="43"/>
      <c r="G1" s="43"/>
      <c r="H1" s="43"/>
    </row>
    <row r="2" spans="1:8" ht="30" customHeight="1">
      <c r="A2" s="43"/>
      <c r="B2" s="55" t="s">
        <v>569</v>
      </c>
      <c r="C2" s="55"/>
      <c r="D2" s="55"/>
      <c r="E2" s="55"/>
      <c r="F2" s="55"/>
      <c r="G2" s="43"/>
      <c r="H2" s="43"/>
    </row>
    <row r="3" spans="1:8" ht="45" customHeight="1">
      <c r="A3" s="5"/>
      <c r="B3" s="44"/>
      <c r="C3" s="44"/>
      <c r="D3" s="45" t="s">
        <v>62</v>
      </c>
      <c r="E3" s="45" t="s">
        <v>63</v>
      </c>
      <c r="F3" s="45" t="s">
        <v>64</v>
      </c>
      <c r="G3" s="1"/>
      <c r="H3" s="1"/>
    </row>
    <row r="4" spans="1:8">
      <c r="A4" s="5"/>
      <c r="B4" s="19" t="s">
        <v>251</v>
      </c>
      <c r="C4" s="12">
        <v>51</v>
      </c>
      <c r="D4" s="2" t="s">
        <v>355</v>
      </c>
      <c r="E4" s="2" t="s">
        <v>356</v>
      </c>
      <c r="F4" s="2" t="s">
        <v>424</v>
      </c>
      <c r="G4" s="1"/>
      <c r="H4" s="1"/>
    </row>
    <row r="5" spans="1:8">
      <c r="A5" s="5"/>
      <c r="B5" s="14"/>
      <c r="C5" s="14">
        <f>+C4+1</f>
        <v>52</v>
      </c>
      <c r="D5" s="2" t="s">
        <v>425</v>
      </c>
      <c r="E5" s="2" t="s">
        <v>312</v>
      </c>
      <c r="F5" s="2" t="s">
        <v>210</v>
      </c>
      <c r="G5" s="1"/>
      <c r="H5" s="1"/>
    </row>
    <row r="6" spans="1:8">
      <c r="A6" s="5"/>
      <c r="B6" s="14"/>
      <c r="C6" s="14">
        <f t="shared" ref="C6:C22" si="0">+C5+1</f>
        <v>53</v>
      </c>
      <c r="D6" s="2" t="s">
        <v>342</v>
      </c>
      <c r="E6" s="2" t="s">
        <v>287</v>
      </c>
      <c r="F6" s="2" t="s">
        <v>206</v>
      </c>
      <c r="G6" s="1"/>
      <c r="H6" s="1"/>
    </row>
    <row r="7" spans="1:8">
      <c r="A7" s="5"/>
      <c r="B7" s="14"/>
      <c r="C7" s="14">
        <f t="shared" si="0"/>
        <v>54</v>
      </c>
      <c r="D7" s="2" t="s">
        <v>426</v>
      </c>
      <c r="E7" s="2" t="s">
        <v>283</v>
      </c>
      <c r="F7" s="2" t="s">
        <v>427</v>
      </c>
      <c r="G7" s="1"/>
      <c r="H7" s="1"/>
    </row>
    <row r="8" spans="1:8">
      <c r="A8" s="5"/>
      <c r="B8" s="14"/>
      <c r="C8" s="14">
        <f t="shared" si="0"/>
        <v>55</v>
      </c>
      <c r="D8" s="2" t="s">
        <v>428</v>
      </c>
      <c r="E8" s="2" t="s">
        <v>429</v>
      </c>
      <c r="F8" s="2" t="s">
        <v>430</v>
      </c>
      <c r="G8" s="1"/>
      <c r="H8" s="1"/>
    </row>
    <row r="9" spans="1:8">
      <c r="A9" s="5"/>
      <c r="B9" s="14"/>
      <c r="C9" s="14">
        <f t="shared" si="0"/>
        <v>56</v>
      </c>
      <c r="D9" s="2" t="s">
        <v>428</v>
      </c>
      <c r="E9" s="2" t="s">
        <v>431</v>
      </c>
      <c r="F9" s="2" t="s">
        <v>359</v>
      </c>
      <c r="G9" s="1"/>
      <c r="H9" s="1"/>
    </row>
    <row r="10" spans="1:8">
      <c r="A10" s="5"/>
      <c r="B10" s="14"/>
      <c r="C10" s="14">
        <f t="shared" si="0"/>
        <v>57</v>
      </c>
      <c r="D10" s="2" t="s">
        <v>316</v>
      </c>
      <c r="E10" s="2" t="s">
        <v>432</v>
      </c>
      <c r="F10" s="2" t="s">
        <v>175</v>
      </c>
      <c r="G10" s="1"/>
      <c r="H10" s="1"/>
    </row>
    <row r="11" spans="1:8">
      <c r="A11" s="5"/>
      <c r="B11" s="14"/>
      <c r="C11" s="14">
        <f t="shared" si="0"/>
        <v>58</v>
      </c>
      <c r="D11" s="2" t="s">
        <v>211</v>
      </c>
      <c r="E11" s="2" t="s">
        <v>432</v>
      </c>
      <c r="F11" s="2" t="s">
        <v>433</v>
      </c>
      <c r="G11" s="1"/>
      <c r="H11" s="1"/>
    </row>
    <row r="12" spans="1:8">
      <c r="A12" s="5"/>
      <c r="B12" s="14"/>
      <c r="C12" s="14">
        <f t="shared" si="0"/>
        <v>59</v>
      </c>
      <c r="D12" s="2" t="s">
        <v>434</v>
      </c>
      <c r="E12" s="2" t="s">
        <v>435</v>
      </c>
      <c r="F12" s="2" t="s">
        <v>359</v>
      </c>
      <c r="G12" s="1"/>
      <c r="H12" s="1"/>
    </row>
    <row r="13" spans="1:8">
      <c r="A13" s="5"/>
      <c r="B13" s="14"/>
      <c r="C13" s="14">
        <f t="shared" si="0"/>
        <v>60</v>
      </c>
      <c r="D13" s="2" t="s">
        <v>363</v>
      </c>
      <c r="E13" s="2" t="s">
        <v>436</v>
      </c>
      <c r="F13" s="2" t="s">
        <v>437</v>
      </c>
      <c r="G13" s="1"/>
      <c r="H13" s="1"/>
    </row>
    <row r="14" spans="1:8">
      <c r="A14" s="5"/>
      <c r="B14" s="14"/>
      <c r="C14" s="14">
        <f t="shared" si="0"/>
        <v>61</v>
      </c>
      <c r="D14" s="2" t="s">
        <v>438</v>
      </c>
      <c r="E14" s="2" t="s">
        <v>134</v>
      </c>
      <c r="F14" s="2" t="s">
        <v>439</v>
      </c>
      <c r="G14" s="1"/>
      <c r="H14" s="1"/>
    </row>
    <row r="15" spans="1:8">
      <c r="A15" s="5"/>
      <c r="B15" s="14"/>
      <c r="C15" s="14">
        <f t="shared" si="0"/>
        <v>62</v>
      </c>
      <c r="D15" s="2" t="s">
        <v>440</v>
      </c>
      <c r="E15" s="2" t="s">
        <v>441</v>
      </c>
      <c r="F15" s="2" t="s">
        <v>439</v>
      </c>
      <c r="G15" s="1"/>
      <c r="H15" s="1"/>
    </row>
    <row r="16" spans="1:8">
      <c r="A16" s="5"/>
      <c r="B16" s="14"/>
      <c r="C16" s="14">
        <f t="shared" si="0"/>
        <v>63</v>
      </c>
      <c r="D16" s="2" t="s">
        <v>440</v>
      </c>
      <c r="E16" s="2" t="s">
        <v>442</v>
      </c>
      <c r="F16" s="2" t="s">
        <v>443</v>
      </c>
      <c r="G16" s="1"/>
      <c r="H16" s="1"/>
    </row>
    <row r="17" spans="1:8">
      <c r="A17" s="5"/>
      <c r="B17" s="14"/>
      <c r="C17" s="14">
        <f t="shared" si="0"/>
        <v>64</v>
      </c>
      <c r="D17" s="2" t="s">
        <v>393</v>
      </c>
      <c r="E17" s="2" t="s">
        <v>444</v>
      </c>
      <c r="F17" s="2" t="s">
        <v>358</v>
      </c>
      <c r="G17" s="1"/>
      <c r="H17" s="1"/>
    </row>
    <row r="18" spans="1:8">
      <c r="A18" s="5"/>
      <c r="B18" s="14"/>
      <c r="C18" s="14">
        <f t="shared" si="0"/>
        <v>65</v>
      </c>
      <c r="D18" s="2" t="s">
        <v>445</v>
      </c>
      <c r="E18" s="2" t="s">
        <v>446</v>
      </c>
      <c r="F18" s="2" t="s">
        <v>447</v>
      </c>
      <c r="G18" s="1"/>
      <c r="H18" s="1"/>
    </row>
    <row r="19" spans="1:8">
      <c r="A19" s="5"/>
      <c r="B19" s="14"/>
      <c r="C19" s="14">
        <f t="shared" si="0"/>
        <v>66</v>
      </c>
      <c r="D19" s="2" t="s">
        <v>448</v>
      </c>
      <c r="E19" s="2" t="s">
        <v>449</v>
      </c>
      <c r="F19" s="2" t="s">
        <v>450</v>
      </c>
      <c r="G19" s="1"/>
      <c r="H19" s="1"/>
    </row>
    <row r="20" spans="1:8">
      <c r="A20" s="5"/>
      <c r="B20" s="14"/>
      <c r="C20" s="14">
        <f t="shared" si="0"/>
        <v>67</v>
      </c>
      <c r="D20" s="2" t="s">
        <v>451</v>
      </c>
      <c r="E20" s="2" t="s">
        <v>441</v>
      </c>
      <c r="F20" s="2" t="s">
        <v>267</v>
      </c>
      <c r="G20" s="1"/>
      <c r="H20" s="1"/>
    </row>
    <row r="21" spans="1:8">
      <c r="A21" s="5"/>
      <c r="B21" s="14"/>
      <c r="C21" s="14">
        <f t="shared" si="0"/>
        <v>68</v>
      </c>
      <c r="D21" s="2" t="s">
        <v>95</v>
      </c>
      <c r="E21" s="2" t="s">
        <v>452</v>
      </c>
      <c r="F21" s="2" t="s">
        <v>270</v>
      </c>
      <c r="G21" s="1"/>
      <c r="H21" s="1"/>
    </row>
    <row r="22" spans="1:8">
      <c r="A22" s="5"/>
      <c r="B22" s="16"/>
      <c r="C22" s="16">
        <f t="shared" si="0"/>
        <v>69</v>
      </c>
      <c r="D22" s="2" t="s">
        <v>453</v>
      </c>
      <c r="E22" s="2" t="s">
        <v>270</v>
      </c>
      <c r="F22" s="2" t="s">
        <v>454</v>
      </c>
      <c r="G22" s="1"/>
      <c r="H22" s="1"/>
    </row>
    <row r="23" spans="1:8">
      <c r="A23" s="5"/>
      <c r="B23" s="12"/>
      <c r="C23" s="30" t="s">
        <v>197</v>
      </c>
      <c r="D23" s="28" t="s">
        <v>455</v>
      </c>
      <c r="E23" s="28" t="s">
        <v>354</v>
      </c>
      <c r="F23" s="28" t="s">
        <v>221</v>
      </c>
      <c r="G23" s="1"/>
      <c r="H23" s="1"/>
    </row>
    <row r="24" spans="1:8">
      <c r="A24" s="5"/>
      <c r="B24" s="19" t="s">
        <v>421</v>
      </c>
      <c r="C24" s="14">
        <v>2018</v>
      </c>
      <c r="D24" s="2" t="s">
        <v>267</v>
      </c>
      <c r="E24" s="2" t="s">
        <v>250</v>
      </c>
      <c r="F24" s="2" t="s">
        <v>274</v>
      </c>
      <c r="G24" s="1"/>
      <c r="H24" s="1"/>
    </row>
    <row r="25" spans="1:8">
      <c r="A25" s="5"/>
      <c r="B25" s="14"/>
      <c r="C25" s="14">
        <v>2019</v>
      </c>
      <c r="D25" s="2" t="s">
        <v>207</v>
      </c>
      <c r="E25" s="2" t="s">
        <v>206</v>
      </c>
      <c r="F25" s="2" t="s">
        <v>206</v>
      </c>
      <c r="G25" s="1"/>
      <c r="H25" s="1"/>
    </row>
    <row r="26" spans="1:8">
      <c r="A26" s="5"/>
      <c r="B26" s="12"/>
      <c r="C26" s="12" t="s">
        <v>0</v>
      </c>
      <c r="D26" s="25" t="s">
        <v>176</v>
      </c>
      <c r="E26" s="25" t="s">
        <v>456</v>
      </c>
      <c r="F26" s="25" t="s">
        <v>457</v>
      </c>
      <c r="G26" s="1"/>
      <c r="H26" s="1"/>
    </row>
    <row r="27" spans="1:8">
      <c r="A27" s="5"/>
      <c r="B27" s="14"/>
      <c r="C27" s="14" t="s">
        <v>23</v>
      </c>
      <c r="D27" s="27" t="s">
        <v>276</v>
      </c>
      <c r="E27" s="27" t="s">
        <v>333</v>
      </c>
      <c r="F27" s="27" t="s">
        <v>239</v>
      </c>
      <c r="G27" s="1"/>
      <c r="H27" s="1"/>
    </row>
    <row r="28" spans="1:8">
      <c r="A28" s="5"/>
      <c r="B28" s="16"/>
      <c r="C28" s="16" t="s">
        <v>1</v>
      </c>
      <c r="D28" s="26" t="s">
        <v>322</v>
      </c>
      <c r="E28" s="26" t="s">
        <v>363</v>
      </c>
      <c r="F28" s="26" t="s">
        <v>458</v>
      </c>
      <c r="G28" s="1"/>
      <c r="H28" s="1"/>
    </row>
    <row r="29" spans="1:8">
      <c r="A29" s="5"/>
      <c r="B29" s="19" t="s">
        <v>254</v>
      </c>
      <c r="C29" s="12" t="s">
        <v>2</v>
      </c>
      <c r="D29" s="2" t="s">
        <v>314</v>
      </c>
      <c r="E29" s="2" t="s">
        <v>279</v>
      </c>
      <c r="F29" s="2" t="s">
        <v>211</v>
      </c>
      <c r="G29" s="1"/>
      <c r="H29" s="1"/>
    </row>
    <row r="30" spans="1:8">
      <c r="A30" s="5"/>
      <c r="B30" s="18" t="s">
        <v>568</v>
      </c>
      <c r="C30" s="14" t="s">
        <v>3</v>
      </c>
      <c r="D30" s="2" t="s">
        <v>284</v>
      </c>
      <c r="E30" s="2" t="s">
        <v>276</v>
      </c>
      <c r="F30" s="2" t="s">
        <v>342</v>
      </c>
      <c r="G30" s="1"/>
      <c r="H30" s="1"/>
    </row>
    <row r="31" spans="1:8">
      <c r="A31" s="5"/>
      <c r="B31" s="30"/>
      <c r="C31" s="30" t="s">
        <v>4</v>
      </c>
      <c r="D31" s="28" t="s">
        <v>459</v>
      </c>
      <c r="E31" s="28" t="s">
        <v>429</v>
      </c>
      <c r="F31" s="28" t="s">
        <v>232</v>
      </c>
      <c r="G31" s="1"/>
      <c r="H31" s="1"/>
    </row>
    <row r="32" spans="1:8">
      <c r="A32" s="5"/>
      <c r="B32" s="19" t="s">
        <v>255</v>
      </c>
      <c r="C32" s="12" t="s">
        <v>20</v>
      </c>
      <c r="D32" s="25" t="s">
        <v>460</v>
      </c>
      <c r="E32" s="25" t="s">
        <v>461</v>
      </c>
      <c r="F32" s="25" t="s">
        <v>282</v>
      </c>
      <c r="G32" s="1"/>
      <c r="H32" s="1"/>
    </row>
    <row r="33" spans="1:8">
      <c r="A33" s="5"/>
      <c r="B33" s="21" t="s">
        <v>256</v>
      </c>
      <c r="C33" s="16" t="s">
        <v>18</v>
      </c>
      <c r="D33" s="26" t="s">
        <v>456</v>
      </c>
      <c r="E33" s="26" t="s">
        <v>153</v>
      </c>
      <c r="F33" s="26" t="s">
        <v>462</v>
      </c>
      <c r="G33" s="1"/>
      <c r="H33" s="1"/>
    </row>
    <row r="34" spans="1:8">
      <c r="A34" s="5"/>
      <c r="B34" s="3"/>
      <c r="C34" s="3" t="s">
        <v>5</v>
      </c>
      <c r="D34" s="28" t="s">
        <v>277</v>
      </c>
      <c r="E34" s="28" t="s">
        <v>216</v>
      </c>
      <c r="F34" s="28" t="s">
        <v>363</v>
      </c>
      <c r="G34" s="1"/>
      <c r="H34" s="1"/>
    </row>
    <row r="35" spans="1:8">
      <c r="A35" s="5"/>
      <c r="B35" s="19" t="s">
        <v>257</v>
      </c>
      <c r="C35" s="12" t="s">
        <v>50</v>
      </c>
      <c r="D35" s="2" t="s">
        <v>204</v>
      </c>
      <c r="E35" s="2" t="s">
        <v>329</v>
      </c>
      <c r="F35" s="2" t="s">
        <v>358</v>
      </c>
      <c r="G35" s="4"/>
      <c r="H35" s="4"/>
    </row>
    <row r="36" spans="1:8">
      <c r="A36" s="5"/>
      <c r="B36" s="18" t="s">
        <v>258</v>
      </c>
      <c r="C36" s="14" t="s">
        <v>51</v>
      </c>
      <c r="D36" s="2" t="s">
        <v>250</v>
      </c>
      <c r="E36" s="2" t="s">
        <v>212</v>
      </c>
      <c r="F36" s="2" t="s">
        <v>430</v>
      </c>
      <c r="G36" s="1"/>
      <c r="H36" s="1"/>
    </row>
    <row r="37" spans="1:8">
      <c r="A37" s="5"/>
      <c r="B37" s="14"/>
      <c r="C37" s="14" t="s">
        <v>52</v>
      </c>
      <c r="D37" s="2" t="s">
        <v>291</v>
      </c>
      <c r="E37" s="2" t="s">
        <v>340</v>
      </c>
      <c r="F37" s="2" t="s">
        <v>463</v>
      </c>
      <c r="G37" s="1"/>
      <c r="H37" s="1"/>
    </row>
    <row r="38" spans="1:8">
      <c r="A38" s="5"/>
      <c r="B38" s="14"/>
      <c r="C38" s="14" t="s">
        <v>53</v>
      </c>
      <c r="D38" s="2" t="s">
        <v>426</v>
      </c>
      <c r="E38" s="2" t="s">
        <v>139</v>
      </c>
      <c r="F38" s="2" t="s">
        <v>250</v>
      </c>
      <c r="G38" s="1"/>
      <c r="H38" s="1"/>
    </row>
    <row r="39" spans="1:8">
      <c r="A39" s="5"/>
      <c r="B39" s="14"/>
      <c r="C39" s="14" t="s">
        <v>6</v>
      </c>
      <c r="D39" s="2" t="s">
        <v>341</v>
      </c>
      <c r="E39" s="2" t="s">
        <v>221</v>
      </c>
      <c r="F39" s="2" t="s">
        <v>205</v>
      </c>
      <c r="G39" s="1"/>
      <c r="H39" s="1"/>
    </row>
    <row r="40" spans="1:8">
      <c r="A40" s="5"/>
      <c r="B40" s="12" t="s">
        <v>198</v>
      </c>
      <c r="C40" s="48" t="s">
        <v>423</v>
      </c>
      <c r="D40" s="25" t="s">
        <v>229</v>
      </c>
      <c r="E40" s="25" t="s">
        <v>461</v>
      </c>
      <c r="F40" s="25" t="s">
        <v>354</v>
      </c>
      <c r="G40" s="5"/>
      <c r="H40" s="5"/>
    </row>
    <row r="41" spans="1:8">
      <c r="A41" s="5"/>
      <c r="C41" s="18" t="s">
        <v>422</v>
      </c>
      <c r="D41" s="27" t="s">
        <v>139</v>
      </c>
      <c r="E41" s="27" t="s">
        <v>333</v>
      </c>
      <c r="F41" s="27" t="s">
        <v>210</v>
      </c>
      <c r="G41" s="1"/>
      <c r="H41" s="1"/>
    </row>
    <row r="42" spans="1:8">
      <c r="A42" s="5"/>
      <c r="B42" s="18" t="s">
        <v>203</v>
      </c>
      <c r="C42" s="14" t="s">
        <v>19</v>
      </c>
      <c r="D42" s="27" t="s">
        <v>464</v>
      </c>
      <c r="E42" s="27" t="s">
        <v>465</v>
      </c>
      <c r="F42" s="27" t="s">
        <v>316</v>
      </c>
      <c r="G42" s="1"/>
      <c r="H42" s="1"/>
    </row>
    <row r="43" spans="1:8">
      <c r="A43" s="5"/>
      <c r="B43" s="12"/>
      <c r="C43" s="12" t="s">
        <v>9</v>
      </c>
      <c r="D43" s="25" t="s">
        <v>176</v>
      </c>
      <c r="E43" s="25" t="s">
        <v>208</v>
      </c>
      <c r="F43" s="25" t="s">
        <v>335</v>
      </c>
      <c r="G43" s="1"/>
      <c r="H43" s="1"/>
    </row>
    <row r="44" spans="1:8">
      <c r="A44" s="5"/>
      <c r="B44" s="16"/>
      <c r="C44" s="16" t="s">
        <v>10</v>
      </c>
      <c r="D44" s="26" t="s">
        <v>211</v>
      </c>
      <c r="E44" s="26" t="s">
        <v>139</v>
      </c>
      <c r="F44" s="26" t="s">
        <v>210</v>
      </c>
      <c r="G44" s="1"/>
      <c r="H44" s="1"/>
    </row>
    <row r="45" spans="1:8">
      <c r="A45" s="5"/>
      <c r="B45" s="19" t="s">
        <v>180</v>
      </c>
      <c r="C45" s="12" t="s">
        <v>11</v>
      </c>
      <c r="D45" s="25" t="s">
        <v>466</v>
      </c>
      <c r="E45" s="25" t="s">
        <v>214</v>
      </c>
      <c r="F45" s="25" t="s">
        <v>248</v>
      </c>
      <c r="G45" s="1"/>
      <c r="H45" s="1"/>
    </row>
    <row r="46" spans="1:8">
      <c r="A46" s="5"/>
      <c r="B46" s="21" t="s">
        <v>259</v>
      </c>
      <c r="C46" s="16" t="s">
        <v>12</v>
      </c>
      <c r="D46" s="26" t="s">
        <v>322</v>
      </c>
      <c r="E46" s="26" t="s">
        <v>428</v>
      </c>
      <c r="F46" s="26" t="s">
        <v>341</v>
      </c>
      <c r="G46" s="1"/>
      <c r="H46" s="1"/>
    </row>
    <row r="47" spans="1:8">
      <c r="A47" s="5"/>
      <c r="B47" s="19" t="s">
        <v>261</v>
      </c>
      <c r="C47" s="12" t="s">
        <v>54</v>
      </c>
      <c r="D47" s="25" t="s">
        <v>175</v>
      </c>
      <c r="E47" s="25" t="s">
        <v>250</v>
      </c>
      <c r="F47" s="25" t="s">
        <v>467</v>
      </c>
      <c r="G47" s="1"/>
      <c r="H47" s="1"/>
    </row>
    <row r="48" spans="1:8">
      <c r="A48" s="5"/>
      <c r="B48" s="18" t="s">
        <v>260</v>
      </c>
      <c r="C48" s="14" t="s">
        <v>55</v>
      </c>
      <c r="D48" s="27" t="s">
        <v>468</v>
      </c>
      <c r="E48" s="27" t="s">
        <v>469</v>
      </c>
      <c r="F48" s="27" t="s">
        <v>470</v>
      </c>
      <c r="G48" s="1"/>
      <c r="H48" s="1"/>
    </row>
    <row r="49" spans="1:8">
      <c r="A49" s="5"/>
      <c r="B49" s="14"/>
      <c r="C49" s="14" t="s">
        <v>56</v>
      </c>
      <c r="D49" s="27" t="s">
        <v>248</v>
      </c>
      <c r="E49" s="27" t="s">
        <v>282</v>
      </c>
      <c r="F49" s="27" t="s">
        <v>267</v>
      </c>
      <c r="G49" s="1"/>
      <c r="H49" s="1"/>
    </row>
    <row r="50" spans="1:8">
      <c r="A50" s="5"/>
      <c r="B50" s="14"/>
      <c r="C50" s="14" t="s">
        <v>57</v>
      </c>
      <c r="D50" s="27" t="s">
        <v>424</v>
      </c>
      <c r="E50" s="27" t="s">
        <v>287</v>
      </c>
      <c r="F50" s="27" t="s">
        <v>425</v>
      </c>
      <c r="G50" s="1"/>
      <c r="H50" s="1"/>
    </row>
    <row r="51" spans="1:8">
      <c r="A51" s="5"/>
      <c r="B51" s="14"/>
      <c r="C51" s="14" t="s">
        <v>58</v>
      </c>
      <c r="D51" s="27" t="s">
        <v>471</v>
      </c>
      <c r="E51" s="27" t="s">
        <v>344</v>
      </c>
      <c r="F51" s="27" t="s">
        <v>268</v>
      </c>
      <c r="G51" s="1"/>
      <c r="H51" s="1"/>
    </row>
    <row r="52" spans="1:8">
      <c r="A52" s="5"/>
      <c r="B52" s="14"/>
      <c r="C52" s="14" t="s">
        <v>59</v>
      </c>
      <c r="D52" s="27" t="s">
        <v>158</v>
      </c>
      <c r="E52" s="27" t="s">
        <v>295</v>
      </c>
      <c r="F52" s="27" t="s">
        <v>204</v>
      </c>
      <c r="G52" s="1"/>
      <c r="H52" s="1"/>
    </row>
    <row r="53" spans="1:8">
      <c r="A53" s="5"/>
      <c r="B53" s="16"/>
      <c r="C53" s="16" t="s">
        <v>60</v>
      </c>
      <c r="D53" s="26" t="s">
        <v>308</v>
      </c>
      <c r="E53" s="26" t="s">
        <v>470</v>
      </c>
      <c r="F53" s="26" t="s">
        <v>221</v>
      </c>
      <c r="G53" s="1"/>
      <c r="H53" s="1"/>
    </row>
    <row r="54" spans="1:8">
      <c r="A54" s="5"/>
      <c r="B54" s="12"/>
      <c r="C54" s="12" t="s">
        <v>13</v>
      </c>
      <c r="D54" s="25" t="s">
        <v>424</v>
      </c>
      <c r="E54" s="25" t="s">
        <v>112</v>
      </c>
      <c r="F54" s="25" t="s">
        <v>472</v>
      </c>
      <c r="G54" s="1"/>
      <c r="H54" s="1"/>
    </row>
    <row r="55" spans="1:8">
      <c r="A55" s="5"/>
      <c r="B55" s="14"/>
      <c r="C55" s="14" t="s">
        <v>14</v>
      </c>
      <c r="D55" s="27" t="s">
        <v>473</v>
      </c>
      <c r="E55" s="27" t="s">
        <v>356</v>
      </c>
      <c r="F55" s="27" t="s">
        <v>357</v>
      </c>
      <c r="G55" s="1"/>
      <c r="H55" s="1"/>
    </row>
    <row r="56" spans="1:8">
      <c r="A56" s="5"/>
      <c r="B56" s="14"/>
      <c r="C56" s="14" t="s">
        <v>15</v>
      </c>
      <c r="D56" s="27" t="s">
        <v>474</v>
      </c>
      <c r="E56" s="27" t="s">
        <v>475</v>
      </c>
      <c r="F56" s="27" t="s">
        <v>476</v>
      </c>
      <c r="G56" s="1"/>
      <c r="H56" s="1"/>
    </row>
    <row r="57" spans="1:8">
      <c r="A57" s="5"/>
      <c r="B57" s="16"/>
      <c r="C57" s="16" t="s">
        <v>16</v>
      </c>
      <c r="D57" s="26" t="s">
        <v>477</v>
      </c>
      <c r="E57" s="26" t="s">
        <v>443</v>
      </c>
      <c r="F57" s="26" t="s">
        <v>478</v>
      </c>
      <c r="G57" s="1"/>
      <c r="H57" s="1"/>
    </row>
    <row r="58" spans="1:8">
      <c r="A58" s="5"/>
      <c r="B58" s="12"/>
      <c r="C58" s="19" t="s">
        <v>200</v>
      </c>
      <c r="D58" s="20">
        <v>128704</v>
      </c>
      <c r="E58" s="20">
        <v>128704</v>
      </c>
      <c r="F58" s="20">
        <v>128704</v>
      </c>
      <c r="G58" s="1"/>
      <c r="H58" s="1"/>
    </row>
    <row r="59" spans="1:8">
      <c r="A59" s="5"/>
      <c r="B59" s="16"/>
      <c r="C59" s="16" t="s">
        <v>61</v>
      </c>
      <c r="D59" s="29">
        <v>6.9099999999999995E-2</v>
      </c>
      <c r="E59" s="29">
        <v>0.16070000000000001</v>
      </c>
      <c r="F59" s="29">
        <v>0.77</v>
      </c>
      <c r="G59" s="1"/>
      <c r="H59" s="1"/>
    </row>
    <row r="60" spans="1:8">
      <c r="A60" s="5"/>
      <c r="B60" s="1"/>
      <c r="C60" s="1"/>
      <c r="D60" s="1"/>
      <c r="E60" s="1"/>
      <c r="F60" s="1"/>
      <c r="G60" s="1"/>
      <c r="H60" s="1"/>
    </row>
    <row r="62" spans="1:8">
      <c r="H62" s="42" t="s">
        <v>343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4E24-6E55-4583-BBC7-2349AA677497}">
  <sheetPr codeName="Sheet5"/>
  <dimension ref="A1:S67"/>
  <sheetViews>
    <sheetView showGridLines="0" workbookViewId="0">
      <selection activeCell="B2" sqref="B2:D2"/>
    </sheetView>
  </sheetViews>
  <sheetFormatPr defaultColWidth="0" defaultRowHeight="15"/>
  <cols>
    <col min="1" max="1" width="9.140625" customWidth="1"/>
    <col min="2" max="2" width="19.140625" bestFit="1" customWidth="1"/>
    <col min="3" max="3" width="40.140625" customWidth="1"/>
    <col min="4" max="4" width="33.85546875" customWidth="1"/>
    <col min="5" max="8" width="9.140625" customWidth="1"/>
    <col min="9" max="11" width="9.140625" hidden="1" customWidth="1"/>
    <col min="12" max="13" width="12.28515625" hidden="1" customWidth="1"/>
    <col min="14" max="19" width="0" hidden="1" customWidth="1"/>
    <col min="20" max="16384" width="9.140625" hidden="1"/>
  </cols>
  <sheetData>
    <row r="1" spans="1:8">
      <c r="A1" s="7"/>
      <c r="B1" s="8"/>
      <c r="C1" s="8"/>
      <c r="D1" s="1"/>
      <c r="E1" s="1"/>
      <c r="G1" s="5"/>
      <c r="H1" s="5"/>
    </row>
    <row r="2" spans="1:8" ht="30" customHeight="1">
      <c r="A2" s="5"/>
      <c r="B2" s="54" t="s">
        <v>570</v>
      </c>
      <c r="C2" s="54"/>
      <c r="D2" s="54"/>
      <c r="E2" s="1"/>
      <c r="G2" s="5"/>
      <c r="H2" s="5"/>
    </row>
    <row r="3" spans="1:8" ht="45" customHeight="1">
      <c r="A3" s="5"/>
      <c r="B3" s="31"/>
      <c r="C3" s="31"/>
      <c r="D3" s="11" t="s">
        <v>201</v>
      </c>
      <c r="E3" s="1"/>
      <c r="G3" s="5"/>
      <c r="H3" s="5"/>
    </row>
    <row r="4" spans="1:8">
      <c r="A4" s="5"/>
      <c r="B4" s="19" t="s">
        <v>251</v>
      </c>
      <c r="C4" s="12">
        <v>51</v>
      </c>
      <c r="D4" s="2" t="s">
        <v>267</v>
      </c>
      <c r="E4" s="1"/>
      <c r="G4" s="5"/>
      <c r="H4" s="5"/>
    </row>
    <row r="5" spans="1:8">
      <c r="A5" s="5"/>
      <c r="B5" s="14"/>
      <c r="C5" s="14">
        <f>+C4+1</f>
        <v>52</v>
      </c>
      <c r="D5" s="2" t="s">
        <v>207</v>
      </c>
      <c r="E5" s="1"/>
      <c r="G5" s="5"/>
      <c r="H5" s="5"/>
    </row>
    <row r="6" spans="1:8">
      <c r="A6" s="5"/>
      <c r="B6" s="14"/>
      <c r="C6" s="14">
        <f t="shared" ref="C6:C22" si="0">+C5+1</f>
        <v>53</v>
      </c>
      <c r="D6" s="2" t="s">
        <v>210</v>
      </c>
      <c r="E6" s="1"/>
      <c r="G6" s="5"/>
      <c r="H6" s="5"/>
    </row>
    <row r="7" spans="1:8">
      <c r="A7" s="5"/>
      <c r="B7" s="14"/>
      <c r="C7" s="14">
        <f t="shared" si="0"/>
        <v>54</v>
      </c>
      <c r="D7" s="2" t="s">
        <v>325</v>
      </c>
      <c r="E7" s="1"/>
      <c r="G7" s="5"/>
      <c r="H7" s="5"/>
    </row>
    <row r="8" spans="1:8">
      <c r="A8" s="5"/>
      <c r="B8" s="14"/>
      <c r="C8" s="14">
        <f t="shared" si="0"/>
        <v>55</v>
      </c>
      <c r="D8" s="2" t="s">
        <v>325</v>
      </c>
      <c r="E8" s="1"/>
      <c r="G8" s="5"/>
      <c r="H8" s="5"/>
    </row>
    <row r="9" spans="1:8">
      <c r="A9" s="5"/>
      <c r="B9" s="14"/>
      <c r="C9" s="14">
        <f t="shared" si="0"/>
        <v>56</v>
      </c>
      <c r="D9" s="2" t="s">
        <v>344</v>
      </c>
      <c r="E9" s="1"/>
      <c r="G9" s="5"/>
      <c r="H9" s="5"/>
    </row>
    <row r="10" spans="1:8">
      <c r="A10" s="5"/>
      <c r="B10" s="14"/>
      <c r="C10" s="14">
        <f t="shared" si="0"/>
        <v>57</v>
      </c>
      <c r="D10" s="2" t="s">
        <v>229</v>
      </c>
      <c r="E10" s="1"/>
      <c r="G10" s="5"/>
      <c r="H10" s="5"/>
    </row>
    <row r="11" spans="1:8">
      <c r="A11" s="5"/>
      <c r="B11" s="14"/>
      <c r="C11" s="14">
        <f t="shared" si="0"/>
        <v>58</v>
      </c>
      <c r="D11" s="2" t="s">
        <v>337</v>
      </c>
      <c r="E11" s="1"/>
      <c r="G11" s="5"/>
      <c r="H11" s="5"/>
    </row>
    <row r="12" spans="1:8">
      <c r="A12" s="5"/>
      <c r="B12" s="14"/>
      <c r="C12" s="14">
        <f t="shared" si="0"/>
        <v>59</v>
      </c>
      <c r="D12" s="2" t="s">
        <v>345</v>
      </c>
      <c r="E12" s="1"/>
      <c r="G12" s="5"/>
      <c r="H12" s="5"/>
    </row>
    <row r="13" spans="1:8">
      <c r="A13" s="5"/>
      <c r="B13" s="14"/>
      <c r="C13" s="14">
        <f t="shared" si="0"/>
        <v>60</v>
      </c>
      <c r="D13" s="2" t="s">
        <v>288</v>
      </c>
      <c r="E13" s="1"/>
      <c r="G13" s="5"/>
      <c r="H13" s="5"/>
    </row>
    <row r="14" spans="1:8">
      <c r="A14" s="5"/>
      <c r="B14" s="14"/>
      <c r="C14" s="14">
        <f t="shared" si="0"/>
        <v>61</v>
      </c>
      <c r="D14" s="2" t="s">
        <v>346</v>
      </c>
      <c r="E14" s="1"/>
      <c r="G14" s="5"/>
      <c r="H14" s="5"/>
    </row>
    <row r="15" spans="1:8">
      <c r="A15" s="5"/>
      <c r="B15" s="14"/>
      <c r="C15" s="14">
        <f t="shared" si="0"/>
        <v>62</v>
      </c>
      <c r="D15" s="2" t="s">
        <v>345</v>
      </c>
      <c r="E15" s="1"/>
      <c r="G15" s="5"/>
      <c r="H15" s="5"/>
    </row>
    <row r="16" spans="1:8">
      <c r="A16" s="5"/>
      <c r="B16" s="14"/>
      <c r="C16" s="14">
        <f t="shared" si="0"/>
        <v>63</v>
      </c>
      <c r="D16" s="2" t="s">
        <v>347</v>
      </c>
      <c r="E16" s="1"/>
      <c r="G16" s="5"/>
      <c r="H16" s="5"/>
    </row>
    <row r="17" spans="1:8">
      <c r="A17" s="5"/>
      <c r="B17" s="14"/>
      <c r="C17" s="14">
        <f t="shared" si="0"/>
        <v>64</v>
      </c>
      <c r="D17" s="2" t="s">
        <v>348</v>
      </c>
      <c r="E17" s="1"/>
      <c r="G17" s="5"/>
      <c r="H17" s="5"/>
    </row>
    <row r="18" spans="1:8">
      <c r="A18" s="5"/>
      <c r="B18" s="14"/>
      <c r="C18" s="14">
        <f t="shared" si="0"/>
        <v>65</v>
      </c>
      <c r="D18" s="2" t="s">
        <v>349</v>
      </c>
      <c r="E18" s="1"/>
      <c r="G18" s="5"/>
      <c r="H18" s="5"/>
    </row>
    <row r="19" spans="1:8">
      <c r="A19" s="5"/>
      <c r="B19" s="14"/>
      <c r="C19" s="14">
        <f t="shared" si="0"/>
        <v>66</v>
      </c>
      <c r="D19" s="2" t="s">
        <v>350</v>
      </c>
      <c r="E19" s="1"/>
      <c r="G19" s="5"/>
      <c r="H19" s="5"/>
    </row>
    <row r="20" spans="1:8">
      <c r="A20" s="5"/>
      <c r="B20" s="14"/>
      <c r="C20" s="14">
        <f t="shared" si="0"/>
        <v>67</v>
      </c>
      <c r="D20" s="2" t="s">
        <v>351</v>
      </c>
      <c r="E20" s="1"/>
      <c r="G20" s="5"/>
      <c r="H20" s="5"/>
    </row>
    <row r="21" spans="1:8">
      <c r="A21" s="5"/>
      <c r="B21" s="14"/>
      <c r="C21" s="14">
        <f t="shared" si="0"/>
        <v>68</v>
      </c>
      <c r="D21" s="2" t="s">
        <v>352</v>
      </c>
      <c r="E21" s="1"/>
      <c r="G21" s="5"/>
      <c r="H21" s="5"/>
    </row>
    <row r="22" spans="1:8">
      <c r="A22" s="5"/>
      <c r="B22" s="16"/>
      <c r="C22" s="16">
        <f t="shared" si="0"/>
        <v>69</v>
      </c>
      <c r="D22" s="2" t="s">
        <v>353</v>
      </c>
      <c r="E22" s="1"/>
      <c r="G22" s="5"/>
      <c r="H22" s="5"/>
    </row>
    <row r="23" spans="1:8">
      <c r="A23" s="5"/>
      <c r="B23" s="12"/>
      <c r="C23" s="12" t="s">
        <v>197</v>
      </c>
      <c r="D23" s="25" t="s">
        <v>354</v>
      </c>
      <c r="E23" s="1"/>
      <c r="G23" s="5"/>
      <c r="H23" s="5"/>
    </row>
    <row r="24" spans="1:8">
      <c r="A24" s="5"/>
      <c r="B24" s="16"/>
      <c r="C24" s="21" t="s">
        <v>252</v>
      </c>
      <c r="D24" s="26" t="s">
        <v>106</v>
      </c>
      <c r="E24" s="1"/>
      <c r="G24" s="5"/>
      <c r="H24" s="5"/>
    </row>
    <row r="25" spans="1:8">
      <c r="A25" s="5"/>
      <c r="B25" s="19" t="s">
        <v>253</v>
      </c>
      <c r="C25" s="12">
        <v>2013</v>
      </c>
      <c r="D25" s="2" t="s">
        <v>355</v>
      </c>
      <c r="E25" s="1"/>
      <c r="G25" s="5"/>
      <c r="H25" s="5"/>
    </row>
    <row r="26" spans="1:8">
      <c r="A26" s="5"/>
      <c r="B26" s="14"/>
      <c r="C26" s="14">
        <f>+C25+1</f>
        <v>2014</v>
      </c>
      <c r="D26" s="2" t="s">
        <v>268</v>
      </c>
      <c r="E26" s="1"/>
      <c r="G26" s="5"/>
      <c r="H26" s="5"/>
    </row>
    <row r="27" spans="1:8">
      <c r="A27" s="5"/>
      <c r="B27" s="14"/>
      <c r="C27" s="14">
        <f t="shared" ref="C27:C31" si="1">+C26+1</f>
        <v>2015</v>
      </c>
      <c r="D27" s="2" t="s">
        <v>356</v>
      </c>
      <c r="E27" s="1"/>
      <c r="G27" s="5"/>
      <c r="H27" s="5"/>
    </row>
    <row r="28" spans="1:8">
      <c r="A28" s="5"/>
      <c r="B28" s="14"/>
      <c r="C28" s="14">
        <f t="shared" si="1"/>
        <v>2016</v>
      </c>
      <c r="D28" s="2" t="s">
        <v>295</v>
      </c>
      <c r="E28" s="1"/>
      <c r="G28" s="5"/>
      <c r="H28" s="5"/>
    </row>
    <row r="29" spans="1:8">
      <c r="A29" s="5"/>
      <c r="B29" s="14"/>
      <c r="C29" s="14">
        <f t="shared" si="1"/>
        <v>2017</v>
      </c>
      <c r="D29" s="2" t="s">
        <v>204</v>
      </c>
      <c r="E29" s="1"/>
      <c r="G29" s="5"/>
      <c r="H29" s="5"/>
    </row>
    <row r="30" spans="1:8">
      <c r="A30" s="5"/>
      <c r="B30" s="14"/>
      <c r="C30" s="14">
        <f t="shared" si="1"/>
        <v>2018</v>
      </c>
      <c r="D30" s="2" t="s">
        <v>250</v>
      </c>
      <c r="E30" s="1"/>
      <c r="G30" s="5"/>
      <c r="H30" s="5"/>
    </row>
    <row r="31" spans="1:8">
      <c r="A31" s="5"/>
      <c r="B31" s="16"/>
      <c r="C31" s="16">
        <f t="shared" si="1"/>
        <v>2019</v>
      </c>
      <c r="D31" s="2" t="s">
        <v>357</v>
      </c>
      <c r="E31" s="1"/>
      <c r="G31" s="5"/>
      <c r="H31" s="5"/>
    </row>
    <row r="32" spans="1:8">
      <c r="A32" s="5"/>
      <c r="B32" s="12"/>
      <c r="C32" s="12" t="s">
        <v>0</v>
      </c>
      <c r="D32" s="25" t="s">
        <v>346</v>
      </c>
      <c r="E32" s="1"/>
      <c r="G32" s="5"/>
      <c r="H32" s="5"/>
    </row>
    <row r="33" spans="1:8">
      <c r="A33" s="5"/>
      <c r="B33" s="14"/>
      <c r="C33" s="14" t="s">
        <v>23</v>
      </c>
      <c r="D33" s="27" t="s">
        <v>207</v>
      </c>
      <c r="E33" s="1"/>
      <c r="G33" s="5"/>
      <c r="H33" s="5"/>
    </row>
    <row r="34" spans="1:8">
      <c r="A34" s="5"/>
      <c r="B34" s="16"/>
      <c r="C34" s="16" t="s">
        <v>1</v>
      </c>
      <c r="D34" s="26" t="s">
        <v>358</v>
      </c>
      <c r="E34" s="1"/>
      <c r="G34" s="5"/>
      <c r="H34" s="5"/>
    </row>
    <row r="35" spans="1:8">
      <c r="A35" s="5"/>
      <c r="B35" s="19" t="s">
        <v>254</v>
      </c>
      <c r="C35" s="12" t="s">
        <v>2</v>
      </c>
      <c r="D35" s="2" t="s">
        <v>340</v>
      </c>
      <c r="E35" s="1"/>
      <c r="G35" s="5"/>
      <c r="H35" s="5"/>
    </row>
    <row r="36" spans="1:8">
      <c r="A36" s="5"/>
      <c r="B36" s="18" t="s">
        <v>568</v>
      </c>
      <c r="C36" s="14" t="s">
        <v>3</v>
      </c>
      <c r="D36" s="2" t="s">
        <v>206</v>
      </c>
      <c r="E36" s="1"/>
      <c r="G36" s="5"/>
      <c r="H36" s="5"/>
    </row>
    <row r="37" spans="1:8">
      <c r="A37" s="5"/>
      <c r="B37" s="30"/>
      <c r="C37" s="30" t="s">
        <v>4</v>
      </c>
      <c r="D37" s="28" t="s">
        <v>335</v>
      </c>
      <c r="E37" s="1"/>
      <c r="G37" s="5"/>
      <c r="H37" s="5"/>
    </row>
    <row r="38" spans="1:8">
      <c r="A38" s="5"/>
      <c r="B38" s="19" t="s">
        <v>255</v>
      </c>
      <c r="C38" s="12" t="s">
        <v>20</v>
      </c>
      <c r="D38" s="25" t="s">
        <v>359</v>
      </c>
      <c r="E38" s="1"/>
      <c r="G38" s="5"/>
      <c r="H38" s="5"/>
    </row>
    <row r="39" spans="1:8">
      <c r="A39" s="5"/>
      <c r="B39" s="21" t="s">
        <v>256</v>
      </c>
      <c r="C39" s="16" t="s">
        <v>18</v>
      </c>
      <c r="D39" s="26" t="s">
        <v>359</v>
      </c>
      <c r="E39" s="1"/>
      <c r="G39" s="5"/>
      <c r="H39" s="5"/>
    </row>
    <row r="40" spans="1:8">
      <c r="A40" s="5"/>
      <c r="B40" s="3"/>
      <c r="C40" s="3" t="s">
        <v>5</v>
      </c>
      <c r="D40" s="28" t="s">
        <v>229</v>
      </c>
      <c r="E40" s="1"/>
      <c r="G40" s="5"/>
      <c r="H40" s="5"/>
    </row>
    <row r="41" spans="1:8">
      <c r="A41" s="5"/>
      <c r="B41" s="19" t="s">
        <v>257</v>
      </c>
      <c r="C41" s="12" t="s">
        <v>50</v>
      </c>
      <c r="D41" s="2" t="s">
        <v>356</v>
      </c>
      <c r="E41" s="1"/>
      <c r="G41" s="5"/>
      <c r="H41" s="5"/>
    </row>
    <row r="42" spans="1:8">
      <c r="A42" s="5"/>
      <c r="B42" s="18" t="s">
        <v>258</v>
      </c>
      <c r="C42" s="14" t="s">
        <v>51</v>
      </c>
      <c r="D42" s="2" t="s">
        <v>298</v>
      </c>
      <c r="E42" s="1"/>
      <c r="G42" s="5"/>
      <c r="H42" s="5"/>
    </row>
    <row r="43" spans="1:8">
      <c r="A43" s="5"/>
      <c r="B43" s="14"/>
      <c r="C43" s="14" t="s">
        <v>52</v>
      </c>
      <c r="D43" s="2" t="s">
        <v>360</v>
      </c>
      <c r="E43" s="1"/>
      <c r="G43" s="5"/>
      <c r="H43" s="5"/>
    </row>
    <row r="44" spans="1:8">
      <c r="A44" s="5"/>
      <c r="B44" s="14"/>
      <c r="C44" s="14" t="s">
        <v>53</v>
      </c>
      <c r="D44" s="2" t="s">
        <v>340</v>
      </c>
      <c r="E44" s="1"/>
      <c r="G44" s="5"/>
      <c r="H44" s="5"/>
    </row>
    <row r="45" spans="1:8">
      <c r="A45" s="5"/>
      <c r="B45" s="16"/>
      <c r="C45" s="16" t="s">
        <v>6</v>
      </c>
      <c r="D45" s="2" t="s">
        <v>268</v>
      </c>
      <c r="E45" s="1"/>
      <c r="G45" s="5"/>
      <c r="H45" s="5"/>
    </row>
    <row r="46" spans="1:8">
      <c r="A46" s="5"/>
      <c r="B46" s="19" t="s">
        <v>198</v>
      </c>
      <c r="C46" s="12" t="s">
        <v>7</v>
      </c>
      <c r="D46" s="25" t="s">
        <v>361</v>
      </c>
      <c r="E46" s="1"/>
      <c r="G46" s="5"/>
      <c r="H46" s="5"/>
    </row>
    <row r="47" spans="1:8">
      <c r="A47" s="5"/>
      <c r="B47" s="18"/>
      <c r="C47" s="14" t="s">
        <v>8</v>
      </c>
      <c r="D47" s="27" t="s">
        <v>73</v>
      </c>
      <c r="E47" s="1"/>
      <c r="G47" s="5"/>
      <c r="H47" s="5"/>
    </row>
    <row r="48" spans="1:8">
      <c r="A48" s="5"/>
      <c r="B48" s="12"/>
      <c r="C48" s="12" t="s">
        <v>9</v>
      </c>
      <c r="D48" s="25" t="s">
        <v>362</v>
      </c>
      <c r="E48" s="1"/>
      <c r="G48" s="5"/>
      <c r="H48" s="5"/>
    </row>
    <row r="49" spans="1:8">
      <c r="A49" s="5"/>
      <c r="B49" s="16"/>
      <c r="C49" s="16" t="s">
        <v>10</v>
      </c>
      <c r="D49" s="26" t="s">
        <v>363</v>
      </c>
      <c r="E49" s="1"/>
      <c r="G49" s="5"/>
      <c r="H49" s="5"/>
    </row>
    <row r="50" spans="1:8">
      <c r="A50" s="5"/>
      <c r="B50" s="19" t="s">
        <v>180</v>
      </c>
      <c r="C50" s="12" t="s">
        <v>11</v>
      </c>
      <c r="D50" s="25" t="s">
        <v>364</v>
      </c>
      <c r="E50" s="1"/>
      <c r="G50" s="5"/>
      <c r="H50" s="5"/>
    </row>
    <row r="51" spans="1:8">
      <c r="A51" s="5"/>
      <c r="B51" s="21" t="s">
        <v>259</v>
      </c>
      <c r="C51" s="16" t="s">
        <v>12</v>
      </c>
      <c r="D51" s="26" t="s">
        <v>356</v>
      </c>
      <c r="E51" s="1"/>
      <c r="G51" s="5"/>
      <c r="H51" s="5"/>
    </row>
    <row r="52" spans="1:8">
      <c r="A52" s="5"/>
      <c r="B52" s="19" t="s">
        <v>261</v>
      </c>
      <c r="C52" s="12" t="s">
        <v>54</v>
      </c>
      <c r="D52" s="25" t="s">
        <v>365</v>
      </c>
      <c r="E52" s="1"/>
      <c r="G52" s="5"/>
      <c r="H52" s="5"/>
    </row>
    <row r="53" spans="1:8">
      <c r="A53" s="5"/>
      <c r="B53" s="18" t="s">
        <v>260</v>
      </c>
      <c r="C53" s="14" t="s">
        <v>55</v>
      </c>
      <c r="D53" s="27" t="s">
        <v>366</v>
      </c>
      <c r="E53" s="1"/>
      <c r="G53" s="5"/>
      <c r="H53" s="5"/>
    </row>
    <row r="54" spans="1:8">
      <c r="A54" s="5"/>
      <c r="B54" s="14"/>
      <c r="C54" s="14" t="s">
        <v>56</v>
      </c>
      <c r="D54" s="27" t="s">
        <v>211</v>
      </c>
      <c r="E54" s="1"/>
      <c r="G54" s="5"/>
      <c r="H54" s="5"/>
    </row>
    <row r="55" spans="1:8">
      <c r="A55" s="5"/>
      <c r="B55" s="14"/>
      <c r="C55" s="14" t="s">
        <v>57</v>
      </c>
      <c r="D55" s="27" t="s">
        <v>267</v>
      </c>
      <c r="E55" s="1"/>
      <c r="G55" s="5"/>
      <c r="H55" s="5"/>
    </row>
    <row r="56" spans="1:8">
      <c r="A56" s="5"/>
      <c r="B56" s="14"/>
      <c r="C56" s="14" t="s">
        <v>58</v>
      </c>
      <c r="D56" s="27" t="s">
        <v>367</v>
      </c>
      <c r="E56" s="1"/>
      <c r="G56" s="5"/>
      <c r="H56" s="5"/>
    </row>
    <row r="57" spans="1:8">
      <c r="A57" s="5"/>
      <c r="B57" s="14"/>
      <c r="C57" s="14" t="s">
        <v>59</v>
      </c>
      <c r="D57" s="27" t="s">
        <v>267</v>
      </c>
      <c r="E57" s="1"/>
      <c r="G57" s="5"/>
      <c r="H57" s="5"/>
    </row>
    <row r="58" spans="1:8">
      <c r="A58" s="5"/>
      <c r="B58" s="16"/>
      <c r="C58" s="16" t="s">
        <v>60</v>
      </c>
      <c r="D58" s="26" t="s">
        <v>368</v>
      </c>
      <c r="E58" s="1"/>
      <c r="G58" s="5"/>
      <c r="H58" s="5"/>
    </row>
    <row r="59" spans="1:8">
      <c r="A59" s="5"/>
      <c r="B59" s="12"/>
      <c r="C59" s="12" t="s">
        <v>13</v>
      </c>
      <c r="D59" s="25" t="s">
        <v>369</v>
      </c>
      <c r="E59" s="1"/>
      <c r="G59" s="5"/>
      <c r="H59" s="5"/>
    </row>
    <row r="60" spans="1:8">
      <c r="A60" s="5"/>
      <c r="B60" s="14"/>
      <c r="C60" s="14" t="s">
        <v>14</v>
      </c>
      <c r="D60" s="27" t="s">
        <v>370</v>
      </c>
      <c r="E60" s="1"/>
      <c r="G60" s="5"/>
      <c r="H60" s="5"/>
    </row>
    <row r="61" spans="1:8">
      <c r="A61" s="5"/>
      <c r="B61" s="14"/>
      <c r="C61" s="14" t="s">
        <v>15</v>
      </c>
      <c r="D61" s="27" t="s">
        <v>371</v>
      </c>
      <c r="E61" s="1"/>
      <c r="G61" s="5"/>
      <c r="H61" s="5"/>
    </row>
    <row r="62" spans="1:8">
      <c r="A62" s="5"/>
      <c r="B62" s="16"/>
      <c r="C62" s="16" t="s">
        <v>16</v>
      </c>
      <c r="D62" s="26" t="s">
        <v>372</v>
      </c>
      <c r="E62" s="1"/>
      <c r="G62" s="5"/>
      <c r="H62" s="5"/>
    </row>
    <row r="63" spans="1:8">
      <c r="A63" s="5"/>
      <c r="B63" s="12"/>
      <c r="C63" s="19" t="s">
        <v>200</v>
      </c>
      <c r="D63" s="20">
        <v>25091</v>
      </c>
      <c r="E63" s="1"/>
      <c r="G63" s="5"/>
      <c r="H63" s="5"/>
    </row>
    <row r="64" spans="1:8">
      <c r="A64" s="5"/>
      <c r="B64" s="16"/>
      <c r="C64" s="16" t="s">
        <v>61</v>
      </c>
      <c r="D64" s="29">
        <v>8.2340300000000005E-2</v>
      </c>
      <c r="E64" s="1"/>
      <c r="G64" s="5"/>
      <c r="H64" s="5"/>
    </row>
    <row r="65" spans="1:8">
      <c r="A65" s="5"/>
      <c r="B65" s="8"/>
      <c r="C65" s="8"/>
      <c r="D65" s="1"/>
      <c r="E65" s="1"/>
      <c r="G65" s="5"/>
      <c r="H65" s="5"/>
    </row>
    <row r="66" spans="1:8">
      <c r="A66" s="5"/>
      <c r="B66" s="8"/>
      <c r="C66" s="8"/>
      <c r="D66" s="1"/>
      <c r="E66" s="1"/>
      <c r="G66" s="5"/>
      <c r="H66" s="5"/>
    </row>
    <row r="67" spans="1:8">
      <c r="A67" s="5"/>
      <c r="B67" s="8"/>
      <c r="C67" s="8"/>
      <c r="D67" s="1"/>
      <c r="E67" s="1"/>
      <c r="G67" s="5"/>
      <c r="H67" s="42" t="s">
        <v>343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44D4-3B2F-41A1-AD48-266F0ACD5534}">
  <dimension ref="A1:I42"/>
  <sheetViews>
    <sheetView showGridLines="0" tabSelected="1" workbookViewId="0">
      <selection activeCell="B6" sqref="B6"/>
    </sheetView>
  </sheetViews>
  <sheetFormatPr defaultColWidth="0" defaultRowHeight="15"/>
  <cols>
    <col min="1" max="1" width="9.140625" customWidth="1"/>
    <col min="2" max="2" width="23.42578125" bestFit="1" customWidth="1"/>
    <col min="3" max="3" width="30.28515625" bestFit="1" customWidth="1"/>
    <col min="4" max="8" width="13.7109375" customWidth="1"/>
    <col min="9" max="9" width="9.140625" customWidth="1"/>
    <col min="10" max="16384" width="9.140625" hidden="1"/>
  </cols>
  <sheetData>
    <row r="1" spans="1:8">
      <c r="A1" s="7"/>
      <c r="B1" s="7"/>
    </row>
    <row r="2" spans="1:8" ht="30" customHeight="1">
      <c r="A2" s="7"/>
      <c r="B2" s="54" t="s">
        <v>571</v>
      </c>
      <c r="C2" s="54"/>
      <c r="D2" s="54"/>
      <c r="E2" s="54"/>
      <c r="F2" s="54"/>
      <c r="G2" s="54"/>
      <c r="H2" s="54"/>
    </row>
    <row r="3" spans="1:8" ht="45" customHeight="1">
      <c r="B3" s="33"/>
      <c r="C3" s="33"/>
      <c r="D3" s="34" t="s">
        <v>187</v>
      </c>
      <c r="E3" s="34" t="s">
        <v>561</v>
      </c>
      <c r="F3" s="34" t="s">
        <v>562</v>
      </c>
      <c r="G3" s="34" t="s">
        <v>188</v>
      </c>
      <c r="H3" s="34" t="s">
        <v>49</v>
      </c>
    </row>
    <row r="4" spans="1:8">
      <c r="B4" s="32"/>
      <c r="C4" s="32" t="s">
        <v>0</v>
      </c>
      <c r="D4" s="28" t="s">
        <v>65</v>
      </c>
      <c r="E4" s="28" t="s">
        <v>66</v>
      </c>
      <c r="F4" s="28" t="s">
        <v>67</v>
      </c>
      <c r="G4" s="28" t="s">
        <v>68</v>
      </c>
      <c r="H4" s="28">
        <v>-1.7999999999999999E-2</v>
      </c>
    </row>
    <row r="5" spans="1:8">
      <c r="B5" s="22" t="s">
        <v>254</v>
      </c>
      <c r="C5" s="22" t="s">
        <v>583</v>
      </c>
      <c r="D5" s="25">
        <v>1.2E-2</v>
      </c>
      <c r="E5" s="25">
        <v>3.3000000000000002E-2</v>
      </c>
      <c r="F5" s="25">
        <v>-2.1999999999999999E-2</v>
      </c>
      <c r="G5" s="25">
        <v>-1.9E-2</v>
      </c>
      <c r="H5" s="25">
        <v>-3.0000000000000001E-3</v>
      </c>
    </row>
    <row r="6" spans="1:8">
      <c r="B6" s="18" t="s">
        <v>586</v>
      </c>
      <c r="C6" s="23" t="s">
        <v>21</v>
      </c>
      <c r="D6" s="26">
        <v>0.02</v>
      </c>
      <c r="E6" s="26">
        <v>4.1000000000000002E-2</v>
      </c>
      <c r="F6" s="26">
        <v>-1.7999999999999999E-2</v>
      </c>
      <c r="G6" s="26">
        <v>-0.04</v>
      </c>
      <c r="H6" s="26">
        <v>-2E-3</v>
      </c>
    </row>
    <row r="7" spans="1:8">
      <c r="B7" s="22"/>
      <c r="C7" s="22" t="s">
        <v>4</v>
      </c>
      <c r="D7" s="25">
        <v>1.6E-2</v>
      </c>
      <c r="E7" s="25">
        <v>-2.5000000000000001E-2</v>
      </c>
      <c r="F7" s="25">
        <v>4.5999999999999999E-2</v>
      </c>
      <c r="G7" s="25">
        <v>-3.7999999999999999E-2</v>
      </c>
      <c r="H7" s="25">
        <v>1E-3</v>
      </c>
    </row>
    <row r="8" spans="1:8">
      <c r="B8" s="23"/>
      <c r="C8" s="23" t="s">
        <v>22</v>
      </c>
      <c r="D8" s="26">
        <v>2.8000000000000001E-2</v>
      </c>
      <c r="E8" s="26">
        <v>-1.9E-2</v>
      </c>
      <c r="F8" s="26">
        <v>-3.7999999999999999E-2</v>
      </c>
      <c r="G8" s="26">
        <v>5.0000000000000001E-3</v>
      </c>
      <c r="H8" s="26">
        <v>2.4E-2</v>
      </c>
    </row>
    <row r="9" spans="1:8">
      <c r="B9" s="22" t="s">
        <v>255</v>
      </c>
      <c r="C9" s="22" t="s">
        <v>17</v>
      </c>
      <c r="D9" s="25">
        <v>-8.0000000000000002E-3</v>
      </c>
      <c r="E9" s="25">
        <v>-5.0000000000000001E-3</v>
      </c>
      <c r="F9" s="25">
        <v>1.9E-2</v>
      </c>
      <c r="G9" s="25">
        <v>-1.2E-2</v>
      </c>
      <c r="H9" s="25">
        <v>7.0000000000000001E-3</v>
      </c>
    </row>
    <row r="10" spans="1:8">
      <c r="B10" s="23" t="s">
        <v>256</v>
      </c>
      <c r="C10" s="23" t="s">
        <v>18</v>
      </c>
      <c r="D10" s="26">
        <v>6.0000000000000001E-3</v>
      </c>
      <c r="E10" s="26">
        <v>0.108</v>
      </c>
      <c r="F10" s="26" t="s">
        <v>69</v>
      </c>
      <c r="G10" s="26">
        <v>2.9000000000000001E-2</v>
      </c>
      <c r="H10" s="26">
        <v>-8.0000000000000002E-3</v>
      </c>
    </row>
    <row r="11" spans="1:8">
      <c r="B11" s="22"/>
      <c r="C11" s="22" t="s">
        <v>23</v>
      </c>
      <c r="D11" s="25" t="s">
        <v>95</v>
      </c>
      <c r="E11" s="25" t="s">
        <v>96</v>
      </c>
      <c r="F11" s="25">
        <v>-7.3999999999999996E-2</v>
      </c>
      <c r="G11" s="25" t="s">
        <v>97</v>
      </c>
      <c r="H11" s="25">
        <v>-3.5000000000000003E-2</v>
      </c>
    </row>
    <row r="12" spans="1:8">
      <c r="B12" s="23"/>
      <c r="C12" s="23" t="s">
        <v>1</v>
      </c>
      <c r="D12" s="26">
        <v>8.9999999999999993E-3</v>
      </c>
      <c r="E12" s="26">
        <v>-1.0999999999999999E-2</v>
      </c>
      <c r="F12" s="26">
        <v>-5.0000000000000001E-3</v>
      </c>
      <c r="G12" s="26">
        <v>2.7E-2</v>
      </c>
      <c r="H12" s="26">
        <v>-2.1000000000000001E-2</v>
      </c>
    </row>
    <row r="13" spans="1:8">
      <c r="B13" s="22"/>
      <c r="C13" s="22" t="s">
        <v>24</v>
      </c>
      <c r="D13" s="25">
        <v>-5.2999999999999999E-2</v>
      </c>
      <c r="E13" s="25" t="s">
        <v>70</v>
      </c>
      <c r="F13" s="25">
        <v>5.7000000000000002E-2</v>
      </c>
      <c r="G13" s="25" t="s">
        <v>71</v>
      </c>
      <c r="H13" s="25">
        <v>-3.3000000000000002E-2</v>
      </c>
    </row>
    <row r="14" spans="1:8">
      <c r="B14" s="24"/>
      <c r="C14" s="24" t="s">
        <v>25</v>
      </c>
      <c r="D14" s="27">
        <v>2E-3</v>
      </c>
      <c r="E14" s="27">
        <v>5.3999999999999999E-2</v>
      </c>
      <c r="F14" s="27" t="s">
        <v>72</v>
      </c>
      <c r="G14" s="27" t="s">
        <v>73</v>
      </c>
      <c r="H14" s="27" t="s">
        <v>74</v>
      </c>
    </row>
    <row r="15" spans="1:8">
      <c r="B15" s="24"/>
      <c r="C15" s="24" t="s">
        <v>26</v>
      </c>
      <c r="D15" s="27">
        <v>2.1999999999999999E-2</v>
      </c>
      <c r="E15" s="27">
        <v>-0.01</v>
      </c>
      <c r="F15" s="27">
        <v>3.2000000000000001E-2</v>
      </c>
      <c r="G15" s="27" t="s">
        <v>75</v>
      </c>
      <c r="H15" s="27">
        <v>-1.0999999999999999E-2</v>
      </c>
    </row>
    <row r="16" spans="1:8">
      <c r="B16" s="23"/>
      <c r="C16" s="23" t="s">
        <v>27</v>
      </c>
      <c r="D16" s="26">
        <v>8.9999999999999993E-3</v>
      </c>
      <c r="E16" s="26">
        <v>-2.1999999999999999E-2</v>
      </c>
      <c r="F16" s="26">
        <v>-3.0000000000000001E-3</v>
      </c>
      <c r="G16" s="26">
        <v>4.0000000000000001E-3</v>
      </c>
      <c r="H16" s="26">
        <v>1.2E-2</v>
      </c>
    </row>
    <row r="17" spans="2:8">
      <c r="B17" s="22" t="s">
        <v>262</v>
      </c>
      <c r="C17" s="22" t="s">
        <v>182</v>
      </c>
      <c r="D17" s="25">
        <v>7.0000000000000001E-3</v>
      </c>
      <c r="E17" s="25">
        <v>3.9E-2</v>
      </c>
      <c r="F17" s="25">
        <v>-1.4999999999999999E-2</v>
      </c>
      <c r="G17" s="25">
        <v>3.4000000000000002E-2</v>
      </c>
      <c r="H17" s="25" t="s">
        <v>76</v>
      </c>
    </row>
    <row r="18" spans="2:8">
      <c r="B18" s="24" t="s">
        <v>263</v>
      </c>
      <c r="C18" s="24" t="s">
        <v>183</v>
      </c>
      <c r="D18" s="27">
        <v>-0.01</v>
      </c>
      <c r="E18" s="27">
        <v>5.8000000000000003E-2</v>
      </c>
      <c r="F18" s="27">
        <v>-4.1000000000000002E-2</v>
      </c>
      <c r="G18" s="27">
        <v>1.4E-2</v>
      </c>
      <c r="H18" s="27">
        <v>-2.1999999999999999E-2</v>
      </c>
    </row>
    <row r="19" spans="2:8">
      <c r="B19" s="24"/>
      <c r="C19" s="24" t="s">
        <v>184</v>
      </c>
      <c r="D19" s="27">
        <v>0.02</v>
      </c>
      <c r="E19" s="27">
        <v>3.5000000000000003E-2</v>
      </c>
      <c r="F19" s="27">
        <v>3.0000000000000001E-3</v>
      </c>
      <c r="G19" s="27">
        <v>8.9999999999999993E-3</v>
      </c>
      <c r="H19" s="27" t="s">
        <v>77</v>
      </c>
    </row>
    <row r="20" spans="2:8">
      <c r="B20" s="23"/>
      <c r="C20" s="23" t="s">
        <v>185</v>
      </c>
      <c r="D20" s="26">
        <v>2.4E-2</v>
      </c>
      <c r="E20" s="26">
        <v>-1.6E-2</v>
      </c>
      <c r="F20" s="26">
        <v>3.5000000000000003E-2</v>
      </c>
      <c r="G20" s="26">
        <v>5.0000000000000001E-3</v>
      </c>
      <c r="H20" s="26">
        <v>-4.8000000000000001E-2</v>
      </c>
    </row>
    <row r="21" spans="2:8">
      <c r="C21" t="s">
        <v>28</v>
      </c>
      <c r="D21" s="2" t="s">
        <v>78</v>
      </c>
      <c r="E21" s="2">
        <v>0</v>
      </c>
      <c r="F21" s="2">
        <v>-3.9E-2</v>
      </c>
      <c r="G21" s="2">
        <v>2.1000000000000001E-2</v>
      </c>
      <c r="H21" s="2" t="s">
        <v>79</v>
      </c>
    </row>
    <row r="22" spans="2:8">
      <c r="C22" t="s">
        <v>179</v>
      </c>
      <c r="D22" s="2">
        <v>0.124</v>
      </c>
      <c r="E22" s="2">
        <v>-9.4E-2</v>
      </c>
      <c r="F22" s="2">
        <v>-1.7999999999999999E-2</v>
      </c>
      <c r="G22" s="2">
        <v>8.2000000000000003E-2</v>
      </c>
      <c r="H22" s="2" t="s">
        <v>80</v>
      </c>
    </row>
    <row r="23" spans="2:8">
      <c r="B23" s="22"/>
      <c r="C23" s="22" t="s">
        <v>29</v>
      </c>
      <c r="D23" s="25">
        <v>1.2999999999999999E-2</v>
      </c>
      <c r="E23" s="25" t="s">
        <v>81</v>
      </c>
      <c r="F23" s="25" t="s">
        <v>82</v>
      </c>
      <c r="G23" s="25">
        <v>-0.03</v>
      </c>
      <c r="H23" s="25">
        <v>-2.8000000000000001E-2</v>
      </c>
    </row>
    <row r="24" spans="2:8">
      <c r="B24" s="24"/>
      <c r="C24" s="24" t="s">
        <v>30</v>
      </c>
      <c r="D24" s="27">
        <v>-4.0000000000000001E-3</v>
      </c>
      <c r="E24" s="27" t="s">
        <v>83</v>
      </c>
      <c r="F24" s="27">
        <v>-4.2999999999999997E-2</v>
      </c>
      <c r="G24" s="27">
        <v>-7.0000000000000001E-3</v>
      </c>
      <c r="H24" s="27">
        <v>-2.1999999999999999E-2</v>
      </c>
    </row>
    <row r="25" spans="2:8">
      <c r="B25" s="24"/>
      <c r="C25" s="24" t="s">
        <v>31</v>
      </c>
      <c r="D25" s="27" t="s">
        <v>84</v>
      </c>
      <c r="E25" s="27">
        <v>6.0000000000000001E-3</v>
      </c>
      <c r="F25" s="27">
        <v>-5.5E-2</v>
      </c>
      <c r="G25" s="27" t="s">
        <v>85</v>
      </c>
      <c r="H25" s="27">
        <v>-7.1999999999999995E-2</v>
      </c>
    </row>
    <row r="26" spans="2:8">
      <c r="B26" s="24"/>
      <c r="C26" s="24" t="s">
        <v>32</v>
      </c>
      <c r="D26" s="27">
        <v>6.0000000000000001E-3</v>
      </c>
      <c r="E26" s="27">
        <v>-1.0999999999999999E-2</v>
      </c>
      <c r="F26" s="27">
        <v>1.4E-2</v>
      </c>
      <c r="G26" s="27">
        <v>1.7999999999999999E-2</v>
      </c>
      <c r="H26" s="27">
        <v>-2.7E-2</v>
      </c>
    </row>
    <row r="27" spans="2:8">
      <c r="B27" s="23"/>
      <c r="C27" s="23" t="s">
        <v>33</v>
      </c>
      <c r="D27" s="26">
        <v>7.3999999999999996E-2</v>
      </c>
      <c r="E27" s="26">
        <v>-9.9000000000000005E-2</v>
      </c>
      <c r="F27" s="26">
        <v>1.7000000000000001E-2</v>
      </c>
      <c r="G27" s="26">
        <v>-4.1000000000000002E-2</v>
      </c>
      <c r="H27" s="26">
        <v>4.8000000000000001E-2</v>
      </c>
    </row>
    <row r="28" spans="2:8">
      <c r="B28" s="22"/>
      <c r="C28" s="22" t="s">
        <v>34</v>
      </c>
      <c r="D28" s="25">
        <v>3.3000000000000002E-2</v>
      </c>
      <c r="E28" s="25">
        <v>-5.5E-2</v>
      </c>
      <c r="F28" s="25">
        <v>-0.03</v>
      </c>
      <c r="G28" s="25">
        <v>7.0000000000000001E-3</v>
      </c>
      <c r="H28" s="25" t="s">
        <v>86</v>
      </c>
    </row>
    <row r="29" spans="2:8">
      <c r="B29" s="24"/>
      <c r="C29" s="24" t="s">
        <v>35</v>
      </c>
      <c r="D29" s="27">
        <v>0</v>
      </c>
      <c r="E29" s="27">
        <v>-5.0000000000000001E-3</v>
      </c>
      <c r="F29" s="27">
        <v>1E-3</v>
      </c>
      <c r="G29" s="27">
        <v>4.0000000000000001E-3</v>
      </c>
      <c r="H29" s="27">
        <v>0</v>
      </c>
    </row>
    <row r="30" spans="2:8">
      <c r="B30" s="23"/>
      <c r="C30" s="23" t="s">
        <v>36</v>
      </c>
      <c r="D30" s="26">
        <v>0</v>
      </c>
      <c r="E30" s="26">
        <v>-2E-3</v>
      </c>
      <c r="F30" s="26">
        <v>5.0000000000000001E-3</v>
      </c>
      <c r="G30" s="26">
        <v>-1E-3</v>
      </c>
      <c r="H30" s="26">
        <v>-1E-3</v>
      </c>
    </row>
    <row r="31" spans="2:8">
      <c r="B31" s="22"/>
      <c r="C31" s="22" t="s">
        <v>37</v>
      </c>
      <c r="D31" s="25" t="s">
        <v>87</v>
      </c>
      <c r="E31" s="25">
        <v>-0.11</v>
      </c>
      <c r="F31" s="25">
        <v>1.7000000000000001E-2</v>
      </c>
      <c r="G31" s="25" t="s">
        <v>88</v>
      </c>
      <c r="H31" s="25">
        <v>4.7E-2</v>
      </c>
    </row>
    <row r="32" spans="2:8">
      <c r="B32" s="24"/>
      <c r="C32" s="24" t="s">
        <v>38</v>
      </c>
      <c r="D32" s="27" t="s">
        <v>89</v>
      </c>
      <c r="E32" s="27">
        <v>-0.123</v>
      </c>
      <c r="F32" s="27">
        <v>0.20499999999999999</v>
      </c>
      <c r="G32" s="27" t="s">
        <v>90</v>
      </c>
      <c r="H32" s="27">
        <v>5.8000000000000003E-2</v>
      </c>
    </row>
    <row r="33" spans="2:9">
      <c r="B33" s="24"/>
      <c r="C33" s="24" t="s">
        <v>39</v>
      </c>
      <c r="D33" s="27">
        <v>0.17100000000000001</v>
      </c>
      <c r="E33" s="27">
        <v>0.27200000000000002</v>
      </c>
      <c r="F33" s="27">
        <v>-3.2000000000000001E-2</v>
      </c>
      <c r="G33" s="27" t="s">
        <v>91</v>
      </c>
      <c r="H33" s="27">
        <v>-5.0999999999999997E-2</v>
      </c>
    </row>
    <row r="34" spans="2:9">
      <c r="B34" s="23"/>
      <c r="C34" s="23" t="s">
        <v>40</v>
      </c>
      <c r="D34" s="26">
        <v>-0.21299999999999999</v>
      </c>
      <c r="E34" s="26">
        <v>-0.50600000000000001</v>
      </c>
      <c r="F34" s="26">
        <v>0.13</v>
      </c>
      <c r="G34" s="26" t="s">
        <v>92</v>
      </c>
      <c r="H34" s="26">
        <v>0.05</v>
      </c>
    </row>
    <row r="35" spans="2:9">
      <c r="B35" s="32" t="s">
        <v>265</v>
      </c>
      <c r="C35" s="32" t="s">
        <v>181</v>
      </c>
      <c r="D35" s="28">
        <v>-3.0000000000000001E-3</v>
      </c>
      <c r="E35" s="28" t="s">
        <v>93</v>
      </c>
      <c r="F35" s="28">
        <v>-4.5999999999999999E-2</v>
      </c>
      <c r="G35" s="28">
        <v>0.01</v>
      </c>
      <c r="H35" s="28" t="s">
        <v>94</v>
      </c>
    </row>
    <row r="36" spans="2:9">
      <c r="B36" s="22" t="s">
        <v>180</v>
      </c>
      <c r="C36" s="22" t="s">
        <v>41</v>
      </c>
      <c r="D36" s="25">
        <v>2.9000000000000001E-2</v>
      </c>
      <c r="E36" s="25">
        <v>-1.0999999999999999E-2</v>
      </c>
      <c r="F36" s="25">
        <v>-7.2999999999999995E-2</v>
      </c>
      <c r="G36" s="25">
        <v>2.8000000000000001E-2</v>
      </c>
      <c r="H36" s="25">
        <v>2.7E-2</v>
      </c>
    </row>
    <row r="37" spans="2:9">
      <c r="B37" s="23" t="s">
        <v>264</v>
      </c>
      <c r="C37" s="23" t="s">
        <v>42</v>
      </c>
      <c r="D37" s="26">
        <v>1.2999999999999999E-2</v>
      </c>
      <c r="E37" s="26">
        <v>5.1999999999999998E-2</v>
      </c>
      <c r="F37" s="26">
        <v>-9.9000000000000005E-2</v>
      </c>
      <c r="G37" s="26">
        <v>3.0000000000000001E-3</v>
      </c>
      <c r="H37" s="26">
        <v>3.1E-2</v>
      </c>
    </row>
    <row r="38" spans="2:9">
      <c r="C38" t="s">
        <v>43</v>
      </c>
      <c r="D38" s="2">
        <v>-1.7999999999999999E-2</v>
      </c>
      <c r="E38" s="2">
        <v>-5.8999999999999997E-2</v>
      </c>
      <c r="F38" s="2" t="s">
        <v>98</v>
      </c>
      <c r="G38" s="2">
        <v>3.0000000000000001E-3</v>
      </c>
      <c r="H38" s="2">
        <v>1.2E-2</v>
      </c>
    </row>
    <row r="39" spans="2:9">
      <c r="B39" s="32"/>
      <c r="C39" s="32" t="s">
        <v>186</v>
      </c>
      <c r="D39" s="28">
        <v>934</v>
      </c>
      <c r="E39" s="28">
        <v>934</v>
      </c>
      <c r="F39" s="28">
        <v>934</v>
      </c>
      <c r="G39" s="28">
        <v>934</v>
      </c>
      <c r="H39" s="28">
        <v>934</v>
      </c>
    </row>
    <row r="42" spans="2:9">
      <c r="I42" s="42" t="s">
        <v>343</v>
      </c>
    </row>
  </sheetData>
  <mergeCells count="1"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C8F2-4CF2-4362-97A3-E85163668AB9}">
  <sheetPr codeName="Sheet6"/>
  <dimension ref="A1:I80"/>
  <sheetViews>
    <sheetView showGridLines="0" workbookViewId="0">
      <selection activeCell="B2" sqref="B2:E2"/>
    </sheetView>
  </sheetViews>
  <sheetFormatPr defaultColWidth="0" defaultRowHeight="15"/>
  <cols>
    <col min="1" max="1" width="9.140625" style="5" customWidth="1"/>
    <col min="2" max="2" width="19.140625" style="1" bestFit="1" customWidth="1"/>
    <col min="3" max="3" width="40.140625" style="1" customWidth="1"/>
    <col min="4" max="5" width="24.5703125" style="1" customWidth="1"/>
    <col min="6" max="8" width="9.140625" style="1" customWidth="1"/>
    <col min="9" max="9" width="0" hidden="1" customWidth="1"/>
    <col min="10" max="16384" width="9.140625" hidden="1"/>
  </cols>
  <sheetData>
    <row r="1" spans="1:8">
      <c r="A1" s="43"/>
      <c r="B1" s="49"/>
      <c r="C1" s="43"/>
      <c r="D1" s="43"/>
      <c r="E1" s="43"/>
      <c r="F1" s="43"/>
      <c r="G1" s="43"/>
      <c r="H1" s="43"/>
    </row>
    <row r="2" spans="1:8" ht="30" customHeight="1">
      <c r="A2" s="43"/>
      <c r="B2" s="55" t="s">
        <v>563</v>
      </c>
      <c r="C2" s="55"/>
      <c r="D2" s="55"/>
      <c r="E2" s="55"/>
      <c r="F2" s="43"/>
      <c r="G2" s="43"/>
      <c r="H2" s="43"/>
    </row>
    <row r="3" spans="1:8" ht="45" customHeight="1">
      <c r="B3" s="9"/>
      <c r="C3" s="10"/>
      <c r="D3" s="11" t="s">
        <v>564</v>
      </c>
      <c r="E3" s="46" t="s">
        <v>565</v>
      </c>
    </row>
    <row r="4" spans="1:8">
      <c r="B4" s="19" t="s">
        <v>251</v>
      </c>
      <c r="C4" s="12">
        <v>51</v>
      </c>
      <c r="D4" s="2" t="s">
        <v>206</v>
      </c>
      <c r="E4" s="2" t="s">
        <v>481</v>
      </c>
    </row>
    <row r="5" spans="1:8">
      <c r="B5" s="14"/>
      <c r="C5" s="14">
        <f>+C4+1</f>
        <v>52</v>
      </c>
      <c r="D5" s="2" t="s">
        <v>204</v>
      </c>
      <c r="E5" s="2" t="s">
        <v>481</v>
      </c>
    </row>
    <row r="6" spans="1:8">
      <c r="B6" s="14"/>
      <c r="C6" s="14">
        <f t="shared" ref="C6:C8" si="0">+C5+1</f>
        <v>53</v>
      </c>
      <c r="D6" s="2" t="s">
        <v>482</v>
      </c>
      <c r="E6" s="2" t="s">
        <v>481</v>
      </c>
    </row>
    <row r="7" spans="1:8">
      <c r="B7" s="14"/>
      <c r="C7" s="14">
        <f t="shared" si="0"/>
        <v>54</v>
      </c>
      <c r="D7" s="2" t="s">
        <v>295</v>
      </c>
      <c r="E7" s="2" t="s">
        <v>481</v>
      </c>
    </row>
    <row r="8" spans="1:8">
      <c r="B8" s="14"/>
      <c r="C8" s="14">
        <f t="shared" si="0"/>
        <v>55</v>
      </c>
      <c r="D8" s="2" t="s">
        <v>250</v>
      </c>
      <c r="E8" s="2" t="s">
        <v>481</v>
      </c>
    </row>
    <row r="9" spans="1:8">
      <c r="B9" s="14"/>
      <c r="C9" s="14">
        <f t="shared" ref="C9:C22" si="1">+C8+1</f>
        <v>56</v>
      </c>
      <c r="D9" s="2" t="s">
        <v>483</v>
      </c>
      <c r="E9" s="2" t="s">
        <v>481</v>
      </c>
      <c r="F9" s="5"/>
      <c r="G9" s="5"/>
      <c r="H9" s="5"/>
    </row>
    <row r="10" spans="1:8">
      <c r="B10" s="14"/>
      <c r="C10" s="14">
        <f t="shared" si="1"/>
        <v>57</v>
      </c>
      <c r="D10" s="2" t="s">
        <v>369</v>
      </c>
      <c r="E10" s="2" t="s">
        <v>481</v>
      </c>
      <c r="F10" s="5"/>
      <c r="G10" s="5"/>
      <c r="H10" s="5"/>
    </row>
    <row r="11" spans="1:8">
      <c r="B11" s="14"/>
      <c r="C11" s="14">
        <f t="shared" si="1"/>
        <v>58</v>
      </c>
      <c r="D11" s="2" t="s">
        <v>368</v>
      </c>
      <c r="E11" s="2" t="s">
        <v>481</v>
      </c>
      <c r="F11" s="5"/>
      <c r="G11" s="5"/>
      <c r="H11" s="5"/>
    </row>
    <row r="12" spans="1:8">
      <c r="B12" s="14"/>
      <c r="C12" s="14">
        <f t="shared" si="1"/>
        <v>59</v>
      </c>
      <c r="D12" s="2" t="s">
        <v>482</v>
      </c>
      <c r="E12" s="2" t="s">
        <v>481</v>
      </c>
      <c r="F12" s="5"/>
      <c r="G12" s="5"/>
      <c r="H12" s="5"/>
    </row>
    <row r="13" spans="1:8">
      <c r="B13" s="14"/>
      <c r="C13" s="14">
        <f t="shared" si="1"/>
        <v>60</v>
      </c>
      <c r="D13" s="2" t="s">
        <v>439</v>
      </c>
      <c r="E13" s="2" t="s">
        <v>481</v>
      </c>
      <c r="F13" s="5"/>
      <c r="G13" s="5"/>
      <c r="H13" s="5"/>
    </row>
    <row r="14" spans="1:8">
      <c r="B14" s="14"/>
      <c r="C14" s="14">
        <f t="shared" si="1"/>
        <v>61</v>
      </c>
      <c r="D14" s="2" t="s">
        <v>355</v>
      </c>
      <c r="E14" s="2" t="s">
        <v>481</v>
      </c>
      <c r="F14" s="5"/>
      <c r="G14" s="5"/>
      <c r="H14" s="5"/>
    </row>
    <row r="15" spans="1:8">
      <c r="B15" s="14"/>
      <c r="C15" s="14">
        <f t="shared" si="1"/>
        <v>62</v>
      </c>
      <c r="D15" s="2" t="s">
        <v>359</v>
      </c>
      <c r="E15" s="2" t="s">
        <v>481</v>
      </c>
      <c r="F15" s="5"/>
      <c r="G15" s="5"/>
      <c r="H15" s="5"/>
    </row>
    <row r="16" spans="1:8">
      <c r="B16" s="14"/>
      <c r="C16" s="14">
        <f t="shared" si="1"/>
        <v>63</v>
      </c>
      <c r="D16" s="2" t="s">
        <v>484</v>
      </c>
      <c r="E16" s="2" t="s">
        <v>481</v>
      </c>
      <c r="F16" s="5"/>
      <c r="G16" s="5"/>
      <c r="H16" s="5"/>
    </row>
    <row r="17" spans="2:8">
      <c r="B17" s="14"/>
      <c r="C17" s="14">
        <f t="shared" si="1"/>
        <v>64</v>
      </c>
      <c r="D17" s="2" t="s">
        <v>476</v>
      </c>
      <c r="E17" s="2" t="s">
        <v>481</v>
      </c>
      <c r="F17" s="5"/>
      <c r="G17" s="5"/>
      <c r="H17" s="5"/>
    </row>
    <row r="18" spans="2:8">
      <c r="B18" s="14"/>
      <c r="C18" s="14">
        <f t="shared" si="1"/>
        <v>65</v>
      </c>
      <c r="D18" s="2" t="s">
        <v>485</v>
      </c>
      <c r="E18" s="2" t="s">
        <v>481</v>
      </c>
      <c r="F18" s="5"/>
      <c r="G18" s="5"/>
      <c r="H18" s="5"/>
    </row>
    <row r="19" spans="2:8">
      <c r="B19" s="14"/>
      <c r="C19" s="14">
        <f t="shared" si="1"/>
        <v>66</v>
      </c>
      <c r="D19" s="2" t="s">
        <v>266</v>
      </c>
      <c r="E19" s="2" t="s">
        <v>481</v>
      </c>
      <c r="F19" s="5"/>
      <c r="G19" s="5"/>
      <c r="H19" s="5"/>
    </row>
    <row r="20" spans="2:8">
      <c r="B20" s="14"/>
      <c r="C20" s="14">
        <f t="shared" si="1"/>
        <v>67</v>
      </c>
      <c r="D20" s="2" t="s">
        <v>486</v>
      </c>
      <c r="E20" s="2" t="s">
        <v>481</v>
      </c>
      <c r="F20" s="5"/>
      <c r="G20" s="5"/>
      <c r="H20" s="5"/>
    </row>
    <row r="21" spans="2:8">
      <c r="B21" s="14"/>
      <c r="C21" s="14">
        <f t="shared" si="1"/>
        <v>68</v>
      </c>
      <c r="D21" s="2" t="s">
        <v>478</v>
      </c>
      <c r="E21" s="2" t="s">
        <v>481</v>
      </c>
      <c r="F21" s="5"/>
      <c r="G21" s="5"/>
      <c r="H21" s="5"/>
    </row>
    <row r="22" spans="2:8">
      <c r="B22" s="14"/>
      <c r="C22" s="14">
        <f t="shared" si="1"/>
        <v>69</v>
      </c>
      <c r="D22" s="2" t="s">
        <v>487</v>
      </c>
      <c r="E22" s="2" t="s">
        <v>481</v>
      </c>
      <c r="F22" s="5"/>
      <c r="G22" s="5"/>
      <c r="H22" s="5"/>
    </row>
    <row r="23" spans="2:8">
      <c r="B23" s="14" t="s">
        <v>479</v>
      </c>
      <c r="C23" s="3">
        <v>36</v>
      </c>
      <c r="D23" s="2" t="s">
        <v>481</v>
      </c>
      <c r="E23" s="2" t="s">
        <v>267</v>
      </c>
    </row>
    <row r="24" spans="2:8">
      <c r="B24" s="14"/>
      <c r="C24" s="3">
        <f>C23+1</f>
        <v>37</v>
      </c>
      <c r="D24" s="2" t="s">
        <v>481</v>
      </c>
      <c r="E24" s="2" t="s">
        <v>488</v>
      </c>
    </row>
    <row r="25" spans="2:8">
      <c r="B25" s="14"/>
      <c r="C25" s="3">
        <f t="shared" ref="C25:C36" si="2">C24+1</f>
        <v>38</v>
      </c>
      <c r="D25" s="2" t="s">
        <v>481</v>
      </c>
      <c r="E25" s="2" t="s">
        <v>485</v>
      </c>
    </row>
    <row r="26" spans="2:8">
      <c r="B26" s="14"/>
      <c r="C26" s="3">
        <f t="shared" si="2"/>
        <v>39</v>
      </c>
      <c r="D26" s="2" t="s">
        <v>481</v>
      </c>
      <c r="E26" s="2" t="s">
        <v>210</v>
      </c>
    </row>
    <row r="27" spans="2:8">
      <c r="B27" s="14"/>
      <c r="C27" s="3">
        <f t="shared" si="2"/>
        <v>40</v>
      </c>
      <c r="D27" s="2" t="s">
        <v>481</v>
      </c>
      <c r="E27" s="2" t="s">
        <v>328</v>
      </c>
    </row>
    <row r="28" spans="2:8">
      <c r="B28" s="14"/>
      <c r="C28" s="3">
        <f t="shared" si="2"/>
        <v>41</v>
      </c>
      <c r="D28" s="2" t="s">
        <v>481</v>
      </c>
      <c r="E28" s="2" t="s">
        <v>447</v>
      </c>
    </row>
    <row r="29" spans="2:8">
      <c r="B29" s="14"/>
      <c r="C29" s="3">
        <f t="shared" si="2"/>
        <v>42</v>
      </c>
      <c r="D29" s="2" t="s">
        <v>481</v>
      </c>
      <c r="E29" s="2" t="s">
        <v>221</v>
      </c>
    </row>
    <row r="30" spans="2:8">
      <c r="B30" s="14"/>
      <c r="C30" s="3">
        <f t="shared" si="2"/>
        <v>43</v>
      </c>
      <c r="D30" s="2" t="s">
        <v>481</v>
      </c>
      <c r="E30" s="2" t="s">
        <v>368</v>
      </c>
    </row>
    <row r="31" spans="2:8">
      <c r="B31" s="14"/>
      <c r="C31" s="3">
        <f t="shared" si="2"/>
        <v>44</v>
      </c>
      <c r="D31" s="2" t="s">
        <v>481</v>
      </c>
      <c r="E31" s="2" t="s">
        <v>358</v>
      </c>
    </row>
    <row r="32" spans="2:8">
      <c r="B32" s="14"/>
      <c r="C32" s="3">
        <f t="shared" si="2"/>
        <v>45</v>
      </c>
      <c r="D32" s="2" t="s">
        <v>481</v>
      </c>
      <c r="E32" s="2" t="s">
        <v>489</v>
      </c>
    </row>
    <row r="33" spans="2:5">
      <c r="B33" s="14"/>
      <c r="C33" s="3">
        <f t="shared" si="2"/>
        <v>46</v>
      </c>
      <c r="D33" s="2" t="s">
        <v>481</v>
      </c>
      <c r="E33" s="2" t="s">
        <v>232</v>
      </c>
    </row>
    <row r="34" spans="2:5">
      <c r="B34" s="14"/>
      <c r="C34" s="3">
        <f t="shared" si="2"/>
        <v>47</v>
      </c>
      <c r="D34" s="2" t="s">
        <v>481</v>
      </c>
      <c r="E34" s="2" t="s">
        <v>490</v>
      </c>
    </row>
    <row r="35" spans="2:5">
      <c r="B35" s="14"/>
      <c r="C35" s="3">
        <f t="shared" si="2"/>
        <v>48</v>
      </c>
      <c r="D35" s="2" t="s">
        <v>481</v>
      </c>
      <c r="E35" s="2" t="s">
        <v>491</v>
      </c>
    </row>
    <row r="36" spans="2:5">
      <c r="B36" s="16"/>
      <c r="C36" s="3">
        <f t="shared" si="2"/>
        <v>49</v>
      </c>
      <c r="D36" s="2" t="s">
        <v>481</v>
      </c>
      <c r="E36" s="2" t="s">
        <v>478</v>
      </c>
    </row>
    <row r="37" spans="2:5">
      <c r="B37" s="12"/>
      <c r="C37" s="12" t="s">
        <v>197</v>
      </c>
      <c r="D37" s="25" t="s">
        <v>355</v>
      </c>
      <c r="E37" s="25" t="s">
        <v>481</v>
      </c>
    </row>
    <row r="38" spans="2:5">
      <c r="B38" s="16"/>
      <c r="C38" s="21" t="s">
        <v>252</v>
      </c>
      <c r="D38" s="26" t="s">
        <v>492</v>
      </c>
      <c r="E38" s="26" t="s">
        <v>481</v>
      </c>
    </row>
    <row r="39" spans="2:5">
      <c r="B39" s="19" t="s">
        <v>480</v>
      </c>
      <c r="C39" s="12">
        <v>2014</v>
      </c>
      <c r="D39" s="2" t="s">
        <v>355</v>
      </c>
      <c r="E39" s="2" t="s">
        <v>356</v>
      </c>
    </row>
    <row r="40" spans="2:5">
      <c r="B40" s="14"/>
      <c r="C40" s="14">
        <f>+C39+1</f>
        <v>2015</v>
      </c>
      <c r="D40" s="2" t="s">
        <v>215</v>
      </c>
      <c r="E40" s="2" t="s">
        <v>325</v>
      </c>
    </row>
    <row r="41" spans="2:5">
      <c r="B41" s="14"/>
      <c r="C41" s="14">
        <f t="shared" ref="C41:C43" si="3">+C40+1</f>
        <v>2016</v>
      </c>
      <c r="D41" s="2" t="s">
        <v>269</v>
      </c>
      <c r="E41" s="2" t="s">
        <v>239</v>
      </c>
    </row>
    <row r="42" spans="2:5">
      <c r="B42" s="14"/>
      <c r="C42" s="14">
        <f t="shared" si="3"/>
        <v>2017</v>
      </c>
      <c r="D42" s="2" t="s">
        <v>205</v>
      </c>
      <c r="E42" s="2" t="s">
        <v>356</v>
      </c>
    </row>
    <row r="43" spans="2:5">
      <c r="B43" s="14"/>
      <c r="C43" s="14">
        <f t="shared" si="3"/>
        <v>2018</v>
      </c>
      <c r="D43" s="2" t="s">
        <v>221</v>
      </c>
      <c r="E43" s="2" t="s">
        <v>364</v>
      </c>
    </row>
    <row r="44" spans="2:5">
      <c r="B44" s="12"/>
      <c r="C44" s="12" t="s">
        <v>0</v>
      </c>
      <c r="D44" s="25" t="s">
        <v>207</v>
      </c>
      <c r="E44" s="25" t="s">
        <v>205</v>
      </c>
    </row>
    <row r="45" spans="2:5">
      <c r="B45" s="14"/>
      <c r="C45" s="14" t="s">
        <v>23</v>
      </c>
      <c r="D45" s="27" t="s">
        <v>355</v>
      </c>
      <c r="E45" s="27" t="s">
        <v>434</v>
      </c>
    </row>
    <row r="46" spans="2:5">
      <c r="B46" s="16"/>
      <c r="C46" s="16" t="s">
        <v>1</v>
      </c>
      <c r="D46" s="26" t="s">
        <v>483</v>
      </c>
      <c r="E46" s="26" t="s">
        <v>266</v>
      </c>
    </row>
    <row r="47" spans="2:5">
      <c r="B47" s="19" t="s">
        <v>254</v>
      </c>
      <c r="C47" s="12" t="s">
        <v>2</v>
      </c>
      <c r="D47" s="2" t="s">
        <v>269</v>
      </c>
      <c r="E47" s="2" t="s">
        <v>360</v>
      </c>
    </row>
    <row r="48" spans="2:5">
      <c r="B48" s="18" t="s">
        <v>568</v>
      </c>
      <c r="C48" s="14" t="s">
        <v>3</v>
      </c>
      <c r="D48" s="2" t="s">
        <v>250</v>
      </c>
      <c r="E48" s="2" t="s">
        <v>493</v>
      </c>
    </row>
    <row r="49" spans="2:8">
      <c r="B49" s="30"/>
      <c r="C49" s="30" t="s">
        <v>4</v>
      </c>
      <c r="D49" s="28" t="s">
        <v>272</v>
      </c>
      <c r="E49" s="28" t="s">
        <v>206</v>
      </c>
    </row>
    <row r="50" spans="2:8">
      <c r="B50" s="19" t="s">
        <v>255</v>
      </c>
      <c r="C50" s="12" t="s">
        <v>20</v>
      </c>
      <c r="D50" s="25" t="s">
        <v>286</v>
      </c>
      <c r="E50" s="25" t="s">
        <v>205</v>
      </c>
    </row>
    <row r="51" spans="2:8">
      <c r="B51" s="21" t="s">
        <v>256</v>
      </c>
      <c r="C51" s="16" t="s">
        <v>18</v>
      </c>
      <c r="D51" s="26" t="s">
        <v>269</v>
      </c>
      <c r="E51" s="26" t="s">
        <v>357</v>
      </c>
    </row>
    <row r="52" spans="2:8">
      <c r="B52" s="3"/>
      <c r="C52" s="3" t="s">
        <v>5</v>
      </c>
      <c r="D52" s="28" t="s">
        <v>268</v>
      </c>
      <c r="E52" s="28" t="s">
        <v>344</v>
      </c>
    </row>
    <row r="53" spans="2:8">
      <c r="B53" s="19" t="s">
        <v>257</v>
      </c>
      <c r="C53" s="12" t="s">
        <v>50</v>
      </c>
      <c r="D53" s="2" t="s">
        <v>354</v>
      </c>
      <c r="E53" s="2" t="s">
        <v>239</v>
      </c>
    </row>
    <row r="54" spans="2:8">
      <c r="B54" s="18" t="s">
        <v>258</v>
      </c>
      <c r="C54" s="14" t="s">
        <v>51</v>
      </c>
      <c r="D54" s="2" t="s">
        <v>232</v>
      </c>
      <c r="E54" s="2" t="s">
        <v>494</v>
      </c>
    </row>
    <row r="55" spans="2:8">
      <c r="B55" s="14"/>
      <c r="C55" s="14" t="s">
        <v>52</v>
      </c>
      <c r="D55" s="2" t="s">
        <v>215</v>
      </c>
      <c r="E55" s="2" t="s">
        <v>494</v>
      </c>
    </row>
    <row r="56" spans="2:8">
      <c r="B56" s="14"/>
      <c r="C56" s="14" t="s">
        <v>53</v>
      </c>
      <c r="D56" s="2" t="s">
        <v>266</v>
      </c>
      <c r="E56" s="2" t="s">
        <v>493</v>
      </c>
    </row>
    <row r="57" spans="2:8">
      <c r="B57" s="16"/>
      <c r="C57" s="16" t="s">
        <v>6</v>
      </c>
      <c r="D57" s="2" t="s">
        <v>424</v>
      </c>
      <c r="E57" s="2" t="s">
        <v>210</v>
      </c>
    </row>
    <row r="58" spans="2:8">
      <c r="B58" s="12" t="s">
        <v>198</v>
      </c>
      <c r="C58" s="12" t="s">
        <v>7</v>
      </c>
      <c r="D58" s="25" t="s">
        <v>221</v>
      </c>
      <c r="E58" s="25" t="s">
        <v>357</v>
      </c>
    </row>
    <row r="59" spans="2:8">
      <c r="B59" s="14"/>
      <c r="C59" s="14" t="s">
        <v>422</v>
      </c>
      <c r="D59" s="27" t="s">
        <v>316</v>
      </c>
      <c r="E59" s="27" t="s">
        <v>473</v>
      </c>
      <c r="F59" s="5"/>
      <c r="G59" s="5"/>
      <c r="H59" s="5"/>
    </row>
    <row r="60" spans="2:8">
      <c r="B60" s="18" t="s">
        <v>203</v>
      </c>
      <c r="C60" s="14" t="s">
        <v>19</v>
      </c>
      <c r="D60" s="27" t="s">
        <v>495</v>
      </c>
      <c r="E60" s="27" t="s">
        <v>205</v>
      </c>
    </row>
    <row r="61" spans="2:8">
      <c r="B61" s="12"/>
      <c r="C61" s="12" t="s">
        <v>9</v>
      </c>
      <c r="D61" s="25" t="s">
        <v>250</v>
      </c>
      <c r="E61" s="25" t="s">
        <v>463</v>
      </c>
    </row>
    <row r="62" spans="2:8">
      <c r="B62" s="16"/>
      <c r="C62" s="16" t="s">
        <v>10</v>
      </c>
      <c r="D62" s="26" t="s">
        <v>358</v>
      </c>
      <c r="E62" s="26" t="s">
        <v>362</v>
      </c>
    </row>
    <row r="63" spans="2:8">
      <c r="B63" s="19" t="s">
        <v>180</v>
      </c>
      <c r="C63" s="12" t="s">
        <v>11</v>
      </c>
      <c r="D63" s="25" t="s">
        <v>361</v>
      </c>
      <c r="E63" s="25" t="s">
        <v>496</v>
      </c>
    </row>
    <row r="64" spans="2:8">
      <c r="B64" s="21" t="s">
        <v>259</v>
      </c>
      <c r="C64" s="16" t="s">
        <v>12</v>
      </c>
      <c r="D64" s="26" t="s">
        <v>308</v>
      </c>
      <c r="E64" s="26" t="s">
        <v>321</v>
      </c>
    </row>
    <row r="65" spans="2:8">
      <c r="B65" s="19" t="s">
        <v>261</v>
      </c>
      <c r="C65" s="12" t="s">
        <v>54</v>
      </c>
      <c r="D65" s="25" t="s">
        <v>443</v>
      </c>
      <c r="E65" s="25" t="s">
        <v>497</v>
      </c>
    </row>
    <row r="66" spans="2:8">
      <c r="B66" s="18" t="s">
        <v>260</v>
      </c>
      <c r="C66" s="14" t="s">
        <v>55</v>
      </c>
      <c r="D66" s="27" t="s">
        <v>498</v>
      </c>
      <c r="E66" s="27" t="s">
        <v>499</v>
      </c>
    </row>
    <row r="67" spans="2:8">
      <c r="B67" s="14"/>
      <c r="C67" s="14" t="s">
        <v>56</v>
      </c>
      <c r="D67" s="27" t="s">
        <v>368</v>
      </c>
      <c r="E67" s="27" t="s">
        <v>239</v>
      </c>
    </row>
    <row r="68" spans="2:8">
      <c r="B68" s="14"/>
      <c r="C68" s="14" t="s">
        <v>57</v>
      </c>
      <c r="D68" s="27" t="s">
        <v>250</v>
      </c>
      <c r="E68" s="27" t="s">
        <v>269</v>
      </c>
    </row>
    <row r="69" spans="2:8">
      <c r="B69" s="14"/>
      <c r="C69" s="14" t="s">
        <v>58</v>
      </c>
      <c r="D69" s="27" t="s">
        <v>355</v>
      </c>
      <c r="E69" s="27" t="s">
        <v>205</v>
      </c>
    </row>
    <row r="70" spans="2:8">
      <c r="B70" s="14"/>
      <c r="C70" s="14" t="s">
        <v>59</v>
      </c>
      <c r="D70" s="27" t="s">
        <v>424</v>
      </c>
      <c r="E70" s="27" t="s">
        <v>357</v>
      </c>
    </row>
    <row r="71" spans="2:8">
      <c r="B71" s="16"/>
      <c r="C71" s="16" t="s">
        <v>60</v>
      </c>
      <c r="D71" s="26" t="s">
        <v>455</v>
      </c>
      <c r="E71" s="26" t="s">
        <v>500</v>
      </c>
    </row>
    <row r="72" spans="2:8">
      <c r="B72" s="12"/>
      <c r="C72" s="12" t="s">
        <v>13</v>
      </c>
      <c r="D72" s="25" t="s">
        <v>210</v>
      </c>
      <c r="E72" s="25" t="s">
        <v>173</v>
      </c>
    </row>
    <row r="73" spans="2:8">
      <c r="B73" s="14"/>
      <c r="C73" s="14" t="s">
        <v>14</v>
      </c>
      <c r="D73" s="27" t="s">
        <v>236</v>
      </c>
      <c r="E73" s="27" t="s">
        <v>501</v>
      </c>
    </row>
    <row r="74" spans="2:8">
      <c r="B74" s="14"/>
      <c r="C74" s="14" t="s">
        <v>15</v>
      </c>
      <c r="D74" s="27" t="s">
        <v>502</v>
      </c>
      <c r="E74" s="27" t="s">
        <v>503</v>
      </c>
    </row>
    <row r="75" spans="2:8">
      <c r="B75" s="16"/>
      <c r="C75" s="16" t="s">
        <v>16</v>
      </c>
      <c r="D75" s="26" t="s">
        <v>504</v>
      </c>
      <c r="E75" s="26" t="s">
        <v>505</v>
      </c>
    </row>
    <row r="76" spans="2:8">
      <c r="B76" s="12"/>
      <c r="C76" s="19" t="s">
        <v>200</v>
      </c>
      <c r="D76" s="20">
        <v>8235</v>
      </c>
      <c r="E76" s="20">
        <v>8239</v>
      </c>
    </row>
    <row r="77" spans="2:8">
      <c r="B77" s="16"/>
      <c r="C77" s="16" t="s">
        <v>61</v>
      </c>
      <c r="D77" s="29">
        <v>0.03</v>
      </c>
      <c r="E77" s="29">
        <v>5.1999999999999998E-2</v>
      </c>
    </row>
    <row r="80" spans="2:8">
      <c r="H80" s="7" t="s">
        <v>343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DA.1</vt:lpstr>
      <vt:lpstr>DA.1a</vt:lpstr>
      <vt:lpstr>DA.1b</vt:lpstr>
      <vt:lpstr>DA.2</vt:lpstr>
      <vt:lpstr>DA.3</vt:lpstr>
      <vt:lpstr>DA.4</vt:lpstr>
      <vt:lpstr>DA.5</vt:lpstr>
      <vt:lpstr>DA.6</vt:lpstr>
      <vt:lpstr>DA.7</vt:lpstr>
      <vt:lpstr>DA.8</vt:lpstr>
      <vt:lpstr>DA.9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Karjalainen</dc:creator>
  <cp:lastModifiedBy>Laurence O'Brien</cp:lastModifiedBy>
  <dcterms:created xsi:type="dcterms:W3CDTF">2021-05-12T10:39:16Z</dcterms:created>
  <dcterms:modified xsi:type="dcterms:W3CDTF">2021-06-14T16:19:10Z</dcterms:modified>
</cp:coreProperties>
</file>