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fsorguk.sharepoint.com/teams/sector.r.justice/Shared Documents/Policy briefings/Tribunals/"/>
    </mc:Choice>
  </mc:AlternateContent>
  <xr:revisionPtr revIDLastSave="9" documentId="13_ncr:1_{D5FEEC8C-9FFA-4CC7-BD0E-D7ACF6C1E837}" xr6:coauthVersionLast="47" xr6:coauthVersionMax="47" xr10:uidLastSave="{E51373C9-9ABB-48B4-BD19-6E6EB91917E4}"/>
  <bookViews>
    <workbookView xWindow="-108" yWindow="-108" windowWidth="30936" windowHeight="16776" tabRatio="838" activeTab="10" xr2:uid="{00000000-000D-0000-FFFF-FFFF00000000}"/>
  </bookViews>
  <sheets>
    <sheet name="Figure 1" sheetId="1" r:id="rId1"/>
    <sheet name="Figure 2" sheetId="2" r:id="rId2"/>
    <sheet name="Figure 3" sheetId="4" r:id="rId3"/>
    <sheet name="Figure 4" sheetId="5" r:id="rId4"/>
    <sheet name="Figure 5" sheetId="6" r:id="rId5"/>
    <sheet name="Figure 6" sheetId="7" r:id="rId6"/>
    <sheet name="Figure 7" sheetId="8" r:id="rId7"/>
    <sheet name="Figure B1" sheetId="9" r:id="rId8"/>
    <sheet name="Figure B2" sheetId="10" r:id="rId9"/>
    <sheet name="Figure B3" sheetId="11" r:id="rId10"/>
    <sheet name="Figure B4" sheetId="12" r:id="rId11"/>
    <sheet name="Figure B5" sheetId="13" r:id="rId12"/>
    <sheet name="Figure B6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" i="1" l="1"/>
  <c r="O67" i="1"/>
  <c r="P67" i="1"/>
  <c r="N68" i="1"/>
  <c r="O68" i="1"/>
  <c r="P68" i="1"/>
  <c r="N69" i="1"/>
  <c r="O69" i="1"/>
  <c r="P69" i="1"/>
  <c r="N70" i="1"/>
  <c r="O70" i="1"/>
  <c r="P70" i="1"/>
  <c r="P66" i="1"/>
  <c r="O66" i="1"/>
  <c r="N66" i="1"/>
  <c r="P65" i="1"/>
  <c r="O65" i="1"/>
  <c r="N65" i="1"/>
  <c r="P64" i="1"/>
  <c r="O64" i="1"/>
  <c r="N64" i="1"/>
  <c r="P63" i="1"/>
  <c r="O63" i="1"/>
  <c r="N63" i="1"/>
  <c r="P62" i="1"/>
  <c r="O62" i="1"/>
  <c r="N62" i="1"/>
  <c r="P61" i="1"/>
  <c r="O61" i="1"/>
  <c r="N61" i="1"/>
  <c r="P60" i="1"/>
  <c r="O60" i="1"/>
  <c r="N60" i="1"/>
  <c r="P59" i="1"/>
  <c r="O59" i="1"/>
  <c r="N59" i="1"/>
  <c r="P58" i="1"/>
  <c r="O58" i="1"/>
  <c r="N58" i="1"/>
  <c r="P57" i="1"/>
  <c r="O57" i="1"/>
  <c r="N57" i="1"/>
  <c r="P56" i="1"/>
  <c r="O56" i="1"/>
  <c r="N56" i="1"/>
  <c r="P55" i="1"/>
  <c r="O55" i="1"/>
  <c r="N55" i="1"/>
  <c r="P54" i="1"/>
  <c r="O54" i="1"/>
  <c r="N54" i="1"/>
  <c r="P53" i="1"/>
  <c r="O53" i="1"/>
  <c r="N53" i="1"/>
  <c r="P52" i="1"/>
  <c r="O52" i="1"/>
  <c r="N52" i="1"/>
  <c r="N51" i="1"/>
  <c r="P50" i="1"/>
  <c r="O50" i="1"/>
  <c r="N50" i="1"/>
  <c r="P49" i="1"/>
  <c r="O49" i="1"/>
  <c r="N49" i="1"/>
  <c r="P48" i="1"/>
  <c r="O48" i="1"/>
  <c r="N48" i="1"/>
  <c r="P47" i="1"/>
  <c r="O47" i="1"/>
  <c r="N47" i="1"/>
  <c r="P46" i="1"/>
  <c r="O46" i="1"/>
  <c r="N46" i="1"/>
  <c r="P45" i="1"/>
  <c r="O45" i="1"/>
  <c r="N45" i="1"/>
  <c r="P44" i="1"/>
  <c r="O44" i="1"/>
  <c r="N44" i="1"/>
  <c r="P43" i="1"/>
  <c r="O43" i="1"/>
  <c r="N43" i="1"/>
  <c r="P42" i="1"/>
  <c r="O42" i="1"/>
  <c r="N42" i="1"/>
  <c r="P41" i="1"/>
  <c r="O41" i="1"/>
  <c r="N41" i="1"/>
  <c r="P40" i="1"/>
  <c r="O40" i="1"/>
  <c r="N40" i="1"/>
  <c r="P39" i="1"/>
  <c r="O39" i="1"/>
  <c r="N39" i="1"/>
  <c r="P38" i="1"/>
  <c r="O38" i="1"/>
  <c r="N38" i="1"/>
  <c r="P37" i="1"/>
  <c r="O37" i="1"/>
  <c r="N37" i="1"/>
  <c r="P36" i="1"/>
  <c r="O36" i="1"/>
  <c r="N36" i="1"/>
  <c r="P35" i="1"/>
  <c r="O35" i="1"/>
  <c r="N35" i="1"/>
  <c r="P34" i="1"/>
  <c r="O34" i="1"/>
  <c r="N34" i="1"/>
  <c r="P33" i="1"/>
  <c r="O33" i="1"/>
  <c r="N33" i="1"/>
  <c r="P32" i="1"/>
  <c r="O32" i="1"/>
  <c r="N32" i="1"/>
  <c r="P31" i="1"/>
  <c r="O31" i="1"/>
  <c r="N31" i="1"/>
  <c r="P30" i="1"/>
  <c r="O30" i="1"/>
  <c r="N30" i="1"/>
  <c r="P29" i="1"/>
  <c r="O29" i="1"/>
  <c r="N29" i="1"/>
  <c r="P28" i="1"/>
  <c r="O28" i="1"/>
  <c r="N28" i="1"/>
  <c r="P27" i="1"/>
  <c r="O27" i="1"/>
  <c r="N27" i="1"/>
  <c r="P26" i="1"/>
  <c r="O26" i="1"/>
  <c r="N26" i="1"/>
  <c r="P25" i="1"/>
  <c r="O25" i="1"/>
  <c r="N25" i="1"/>
  <c r="P24" i="1"/>
  <c r="O24" i="1"/>
  <c r="N24" i="1"/>
  <c r="P23" i="1"/>
  <c r="O23" i="1"/>
  <c r="N23" i="1"/>
  <c r="P22" i="1"/>
  <c r="O22" i="1"/>
  <c r="N22" i="1"/>
  <c r="P21" i="1"/>
  <c r="O21" i="1"/>
  <c r="N21" i="1"/>
  <c r="P20" i="1"/>
  <c r="O20" i="1"/>
  <c r="N20" i="1"/>
  <c r="P19" i="1"/>
  <c r="O19" i="1"/>
  <c r="N19" i="1"/>
  <c r="P18" i="1"/>
  <c r="O18" i="1"/>
  <c r="N18" i="1"/>
  <c r="P17" i="1"/>
  <c r="O17" i="1"/>
  <c r="N17" i="1"/>
  <c r="P16" i="1"/>
  <c r="O16" i="1"/>
  <c r="N16" i="1"/>
  <c r="P15" i="1"/>
  <c r="O15" i="1"/>
  <c r="N15" i="1"/>
  <c r="P14" i="1"/>
  <c r="O14" i="1"/>
  <c r="N14" i="1"/>
  <c r="P13" i="1"/>
  <c r="O13" i="1"/>
  <c r="N13" i="1"/>
  <c r="P12" i="1"/>
  <c r="O12" i="1"/>
  <c r="N12" i="1"/>
  <c r="P11" i="1"/>
  <c r="O11" i="1"/>
  <c r="N11" i="1"/>
  <c r="P10" i="1"/>
  <c r="O10" i="1"/>
  <c r="N10" i="1"/>
  <c r="P9" i="1"/>
  <c r="O9" i="1"/>
  <c r="N9" i="1"/>
  <c r="P8" i="1"/>
  <c r="O8" i="1"/>
  <c r="N8" i="1"/>
  <c r="P7" i="1"/>
  <c r="O7" i="1"/>
  <c r="N7" i="1"/>
  <c r="P6" i="1"/>
  <c r="O6" i="1"/>
  <c r="N6" i="1"/>
  <c r="P5" i="1"/>
  <c r="O5" i="1"/>
  <c r="N5" i="1"/>
  <c r="P4" i="1"/>
  <c r="O4" i="1"/>
  <c r="N4" i="1"/>
  <c r="P3" i="1"/>
  <c r="O3" i="1"/>
  <c r="N3" i="1"/>
</calcChain>
</file>

<file path=xl/sharedStrings.xml><?xml version="1.0" encoding="utf-8"?>
<sst xmlns="http://schemas.openxmlformats.org/spreadsheetml/2006/main" count="501" uniqueCount="125">
  <si>
    <t>SSCS</t>
  </si>
  <si>
    <t>Asylum/Immigration</t>
  </si>
  <si>
    <t>SEND</t>
  </si>
  <si>
    <t>Year - Quarter</t>
  </si>
  <si>
    <t>Caseload</t>
  </si>
  <si>
    <t>Receipts</t>
  </si>
  <si>
    <t>Disposals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</si>
  <si>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</si>
  <si>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</si>
  <si>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</si>
  <si>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</si>
  <si>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</si>
  <si>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</si>
  <si>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</si>
  <si>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</si>
  <si>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</si>
  <si>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</si>
  <si>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</si>
  <si>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</si>
  <si>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</si>
  <si>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</si>
  <si>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</si>
  <si>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</si>
  <si>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</si>
  <si>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</si>
  <si>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</si>
  <si>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</si>
  <si>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</si>
  <si>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</si>
  <si>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</si>
  <si>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</si>
  <si>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</si>
  <si>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</si>
  <si>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</si>
  <si>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</si>
  <si>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</si>
  <si>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</si>
  <si>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</si>
  <si>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</si>
  <si>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</si>
  <si>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</si>
  <si>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</si>
  <si>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</si>
  <si>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</si>
  <si>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</si>
  <si>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</si>
  <si>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</si>
  <si>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</si>
  <si>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</si>
  <si>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</si>
  <si>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</si>
  <si>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</si>
  <si>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</si>
  <si>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</si>
  <si>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</si>
  <si>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</si>
  <si>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</si>
  <si>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</si>
  <si>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</si>
  <si>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</si>
  <si>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</si>
  <si>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</si>
  <si>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</si>
  <si>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</si>
  <si>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</si>
  <si>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</si>
  <si>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</si>
  <si>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</si>
  <si>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</si>
  <si>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</si>
  <si>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</si>
  <si>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</si>
  <si>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</si>
  <si>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Social Security and Child Support</t>
  </si>
  <si>
    <t>Home Office decisions</t>
  </si>
  <si>
    <t>Asylum claims</t>
  </si>
  <si>
    <t>Asylum/protection appeal receipts (HMCTS)</t>
  </si>
  <si>
    <t>2025 Q4</t>
  </si>
  <si>
    <t>year</t>
  </si>
  <si>
    <t>Decision rate (HO)</t>
  </si>
  <si>
    <t>Refusal rate (HO)</t>
  </si>
  <si>
    <t>Appeal rate</t>
  </si>
  <si>
    <t>Success rate (appeals)</t>
  </si>
  <si>
    <t>All party-to-state tribunals</t>
  </si>
  <si>
    <t>Asylum and Immigration</t>
  </si>
  <si>
    <t>Other party-to-state tribunals (mental health, tax, property, etc.)</t>
  </si>
  <si>
    <t>Employment tribunals</t>
  </si>
  <si>
    <t>Year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</si>
  <si>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</si>
  <si>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</si>
  <si>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</si>
  <si>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</si>
  <si>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</si>
  <si>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</si>
  <si>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</si>
  <si>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</si>
  <si>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</si>
  <si>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</si>
  <si>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</si>
  <si>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</si>
  <si>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</si>
  <si>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</si>
  <si>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</si>
  <si>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</si>
  <si>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</si>
  <si>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</si>
  <si>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Asylum/immigration</t>
  </si>
  <si>
    <t>Appeal rate = HMCTS appeals / HO refusals</t>
  </si>
  <si>
    <t>Appeal rate = HO appeals / HO refusals</t>
  </si>
  <si>
    <t>Managed Migration</t>
  </si>
  <si>
    <t>Entry Clearance</t>
  </si>
  <si>
    <t>Family Visit Visa</t>
  </si>
  <si>
    <t>Human Rights</t>
  </si>
  <si>
    <t>EEA Free Movement</t>
  </si>
  <si>
    <t>Deportations/Deprivation of citizenship</t>
  </si>
  <si>
    <t>Asylum/Protection/Revocation of Protection</t>
  </si>
  <si>
    <t>Refusal rate (LA stage)</t>
  </si>
  <si>
    <t>Success rate (appeal stage)</t>
  </si>
  <si>
    <t>Requests</t>
  </si>
  <si>
    <t>PIP applications</t>
  </si>
  <si>
    <t>Refusal rate</t>
  </si>
  <si>
    <t>MR rate</t>
  </si>
  <si>
    <t>MR refusal rate</t>
  </si>
  <si>
    <t>2025/26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</si>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</sst>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0"/>
  <sheetViews>
    <sheetView zoomScale="80" zoomScaleNormal="80" workbookViewId="0">
      <pane xSplit="1" ySplit="2" topLeftCell="B30" activePane="bottomRight" state="frozen"/>
      <selection pane="topRight" activeCell="B1" sqref="B1"/>
      <selection pane="bottomLeft" activeCell="A3" sqref="A3"/>
      <selection pane="bottomRight" activeCell="Y87" sqref="Y87"/>
    </sheetView>
  </sheetViews>
  <sheetFormatPr defaultRowHeight="14.4" x14ac:dyDescent="0.3"/>
  <sheetData>
    <row r="1" spans="1:19" x14ac:dyDescent="0.3">
      <c r="B1" s="3" t="s">
        <v>83</v>
      </c>
      <c r="C1" s="3"/>
      <c r="D1" s="3"/>
      <c r="E1" s="3" t="s">
        <v>73</v>
      </c>
      <c r="F1" s="3"/>
      <c r="G1" s="3"/>
      <c r="H1" s="3" t="s">
        <v>84</v>
      </c>
      <c r="I1" s="3"/>
      <c r="J1" s="3"/>
      <c r="K1" s="3" t="s">
        <v>2</v>
      </c>
      <c r="L1" s="3"/>
      <c r="M1" s="3"/>
      <c r="N1" s="3" t="s">
        <v>85</v>
      </c>
      <c r="O1" s="3"/>
      <c r="P1" s="3"/>
      <c r="Q1" s="3" t="s">
        <v>86</v>
      </c>
      <c r="R1" s="3"/>
      <c r="S1" s="3"/>
    </row>
    <row r="2" spans="1:19" x14ac:dyDescent="0.3">
      <c r="A2" t="s">
        <v>3</v>
      </c>
      <c r="B2" t="s">
        <v>4</v>
      </c>
      <c r="C2" t="s">
        <v>5</v>
      </c>
      <c r="D2" t="s">
        <v>6</v>
      </c>
      <c r="E2" t="s">
        <v>4</v>
      </c>
      <c r="F2" t="s">
        <v>5</v>
      </c>
      <c r="G2" t="s">
        <v>6</v>
      </c>
      <c r="H2" t="s">
        <v>4</v>
      </c>
      <c r="I2" t="s">
        <v>5</v>
      </c>
      <c r="J2" t="s">
        <v>6</v>
      </c>
      <c r="K2" t="s">
        <v>4</v>
      </c>
      <c r="L2" t="s">
        <v>5</v>
      </c>
      <c r="M2" t="s">
        <v>6</v>
      </c>
      <c r="N2" t="s">
        <v>4</v>
      </c>
      <c r="O2" t="s">
        <v>5</v>
      </c>
      <c r="P2" t="s">
        <v>6</v>
      </c>
      <c r="Q2" t="s">
        <v>4</v>
      </c>
      <c r="R2" t="s">
        <v>5</v>
      </c>
      <c r="S2" t="s">
        <v>6</v>
      </c>
    </row>
    <row r="3" spans="1:19" x14ac:dyDescent="0.3">
      <c r="A3" t="s">
        <v>7</v>
      </c>
      <c r="B3">
        <v>177334</v>
      </c>
      <c r="C3">
        <v>118634</v>
      </c>
      <c r="D3">
        <v>121935</v>
      </c>
      <c r="E3">
        <v>68533</v>
      </c>
      <c r="F3">
        <v>61076</v>
      </c>
      <c r="G3">
        <v>61786</v>
      </c>
      <c r="H3">
        <v>84359</v>
      </c>
      <c r="I3">
        <v>43750</v>
      </c>
      <c r="J3">
        <v>48791</v>
      </c>
      <c r="K3">
        <v>1313</v>
      </c>
      <c r="L3">
        <v>1141</v>
      </c>
      <c r="M3">
        <v>689</v>
      </c>
      <c r="N3">
        <f t="shared" ref="N3:N50" si="0">B3-E3-H3-K3</f>
        <v>23129</v>
      </c>
      <c r="O3">
        <f t="shared" ref="O3:O50" si="1">C3-F3-I3-L3</f>
        <v>12667</v>
      </c>
      <c r="P3">
        <f t="shared" ref="P3:P50" si="2">D3-G3-J3-M3</f>
        <v>10669</v>
      </c>
      <c r="Q3">
        <v>306876</v>
      </c>
      <c r="R3">
        <v>42149</v>
      </c>
      <c r="S3">
        <v>24874</v>
      </c>
    </row>
    <row r="4" spans="1:19" x14ac:dyDescent="0.3">
      <c r="A4" t="s">
        <v>8</v>
      </c>
      <c r="B4">
        <v>186566</v>
      </c>
      <c r="C4">
        <v>140243</v>
      </c>
      <c r="D4">
        <v>133964</v>
      </c>
      <c r="E4">
        <v>85447</v>
      </c>
      <c r="F4">
        <v>79770</v>
      </c>
      <c r="G4">
        <v>65273</v>
      </c>
      <c r="H4">
        <v>74707</v>
      </c>
      <c r="I4">
        <v>45384</v>
      </c>
      <c r="J4">
        <v>55462</v>
      </c>
      <c r="K4">
        <v>1300</v>
      </c>
      <c r="L4">
        <v>741</v>
      </c>
      <c r="M4">
        <v>742</v>
      </c>
      <c r="N4">
        <f t="shared" si="0"/>
        <v>25112</v>
      </c>
      <c r="O4">
        <f t="shared" si="1"/>
        <v>14348</v>
      </c>
      <c r="P4">
        <f t="shared" si="2"/>
        <v>12487</v>
      </c>
      <c r="Q4">
        <v>338289</v>
      </c>
      <c r="R4">
        <v>62104</v>
      </c>
      <c r="S4">
        <v>28408</v>
      </c>
    </row>
    <row r="5" spans="1:19" x14ac:dyDescent="0.3">
      <c r="A5" t="s">
        <v>9</v>
      </c>
      <c r="B5">
        <v>204481</v>
      </c>
      <c r="C5">
        <v>151891</v>
      </c>
      <c r="D5">
        <v>135981</v>
      </c>
      <c r="E5">
        <v>112612</v>
      </c>
      <c r="F5">
        <v>94561</v>
      </c>
      <c r="G5">
        <v>70310</v>
      </c>
      <c r="H5">
        <v>64495</v>
      </c>
      <c r="I5">
        <v>43385</v>
      </c>
      <c r="J5">
        <v>52942</v>
      </c>
      <c r="K5">
        <v>1277</v>
      </c>
      <c r="L5">
        <v>657</v>
      </c>
      <c r="M5">
        <v>719</v>
      </c>
      <c r="N5">
        <f t="shared" si="0"/>
        <v>26097</v>
      </c>
      <c r="O5">
        <f t="shared" si="1"/>
        <v>13288</v>
      </c>
      <c r="P5">
        <f t="shared" si="2"/>
        <v>12010</v>
      </c>
      <c r="Q5">
        <v>387504</v>
      </c>
      <c r="R5">
        <v>81276</v>
      </c>
      <c r="S5">
        <v>27040</v>
      </c>
    </row>
    <row r="6" spans="1:19" x14ac:dyDescent="0.3">
      <c r="A6" t="s">
        <v>10</v>
      </c>
      <c r="B6">
        <v>224623</v>
      </c>
      <c r="C6">
        <v>159368</v>
      </c>
      <c r="D6">
        <v>145676</v>
      </c>
      <c r="E6">
        <v>138822</v>
      </c>
      <c r="F6">
        <v>103806</v>
      </c>
      <c r="G6">
        <v>80958</v>
      </c>
      <c r="H6">
        <v>58019</v>
      </c>
      <c r="I6">
        <v>40130</v>
      </c>
      <c r="J6">
        <v>50159</v>
      </c>
      <c r="K6">
        <v>1028</v>
      </c>
      <c r="L6">
        <v>858</v>
      </c>
      <c r="M6">
        <v>729</v>
      </c>
      <c r="N6">
        <f t="shared" si="0"/>
        <v>26754</v>
      </c>
      <c r="O6">
        <f t="shared" si="1"/>
        <v>14574</v>
      </c>
      <c r="P6">
        <f t="shared" si="2"/>
        <v>13830</v>
      </c>
      <c r="Q6">
        <v>404835</v>
      </c>
      <c r="R6">
        <v>50574</v>
      </c>
      <c r="S6">
        <v>32042</v>
      </c>
    </row>
    <row r="7" spans="1:19" x14ac:dyDescent="0.3">
      <c r="A7" t="s">
        <v>11</v>
      </c>
      <c r="B7">
        <v>241299</v>
      </c>
      <c r="C7">
        <v>148476</v>
      </c>
      <c r="D7">
        <v>133609</v>
      </c>
      <c r="E7">
        <v>158359</v>
      </c>
      <c r="F7">
        <v>96537</v>
      </c>
      <c r="G7">
        <v>81513</v>
      </c>
      <c r="H7">
        <v>52267</v>
      </c>
      <c r="I7">
        <v>36584</v>
      </c>
      <c r="J7">
        <v>38867</v>
      </c>
      <c r="K7">
        <v>1308</v>
      </c>
      <c r="L7">
        <v>982</v>
      </c>
      <c r="M7">
        <v>702</v>
      </c>
      <c r="N7">
        <f t="shared" si="0"/>
        <v>29365</v>
      </c>
      <c r="O7">
        <f t="shared" si="1"/>
        <v>14373</v>
      </c>
      <c r="P7">
        <f t="shared" si="2"/>
        <v>12527</v>
      </c>
      <c r="Q7">
        <v>416616</v>
      </c>
      <c r="R7">
        <v>44420</v>
      </c>
      <c r="S7">
        <v>30684</v>
      </c>
    </row>
    <row r="8" spans="1:19" x14ac:dyDescent="0.3">
      <c r="A8" t="s">
        <v>12</v>
      </c>
      <c r="B8">
        <v>263771</v>
      </c>
      <c r="C8">
        <v>166652</v>
      </c>
      <c r="D8">
        <v>149650</v>
      </c>
      <c r="E8">
        <v>182584</v>
      </c>
      <c r="F8">
        <v>112620</v>
      </c>
      <c r="G8">
        <v>92638</v>
      </c>
      <c r="H8">
        <v>50318</v>
      </c>
      <c r="I8">
        <v>39491</v>
      </c>
      <c r="J8">
        <v>42831</v>
      </c>
      <c r="K8">
        <v>1399</v>
      </c>
      <c r="L8">
        <v>851</v>
      </c>
      <c r="M8">
        <v>760</v>
      </c>
      <c r="N8">
        <f t="shared" si="0"/>
        <v>29470</v>
      </c>
      <c r="O8">
        <f t="shared" si="1"/>
        <v>13690</v>
      </c>
      <c r="P8">
        <f t="shared" si="2"/>
        <v>13421</v>
      </c>
      <c r="Q8">
        <v>442652</v>
      </c>
      <c r="R8">
        <v>57559</v>
      </c>
      <c r="S8">
        <v>31654</v>
      </c>
    </row>
    <row r="9" spans="1:19" x14ac:dyDescent="0.3">
      <c r="A9" t="s">
        <v>13</v>
      </c>
      <c r="B9">
        <v>269275</v>
      </c>
      <c r="C9">
        <v>151341</v>
      </c>
      <c r="D9">
        <v>148182</v>
      </c>
      <c r="E9">
        <v>193412</v>
      </c>
      <c r="F9">
        <v>102455</v>
      </c>
      <c r="G9">
        <v>95079</v>
      </c>
      <c r="H9">
        <v>44965</v>
      </c>
      <c r="I9">
        <v>35369</v>
      </c>
      <c r="J9">
        <v>39768</v>
      </c>
      <c r="K9">
        <v>1360</v>
      </c>
      <c r="L9">
        <v>644</v>
      </c>
      <c r="M9">
        <v>685</v>
      </c>
      <c r="N9">
        <f t="shared" si="0"/>
        <v>29538</v>
      </c>
      <c r="O9">
        <f t="shared" si="1"/>
        <v>12873</v>
      </c>
      <c r="P9">
        <f t="shared" si="2"/>
        <v>12650</v>
      </c>
      <c r="Q9">
        <v>453644</v>
      </c>
      <c r="R9">
        <v>39879</v>
      </c>
      <c r="S9">
        <v>25661</v>
      </c>
    </row>
    <row r="10" spans="1:19" x14ac:dyDescent="0.3">
      <c r="A10" t="s">
        <v>14</v>
      </c>
      <c r="B10">
        <v>266953</v>
      </c>
      <c r="C10">
        <v>156204</v>
      </c>
      <c r="D10">
        <v>165390</v>
      </c>
      <c r="E10">
        <v>194150</v>
      </c>
      <c r="F10">
        <v>106864</v>
      </c>
      <c r="G10">
        <v>109999</v>
      </c>
      <c r="H10">
        <v>42394</v>
      </c>
      <c r="I10">
        <v>34660</v>
      </c>
      <c r="J10">
        <v>40738</v>
      </c>
      <c r="K10">
        <v>1048</v>
      </c>
      <c r="L10">
        <v>907</v>
      </c>
      <c r="M10">
        <v>801</v>
      </c>
      <c r="N10">
        <f t="shared" si="0"/>
        <v>29361</v>
      </c>
      <c r="O10">
        <f t="shared" si="1"/>
        <v>13773</v>
      </c>
      <c r="P10">
        <f t="shared" si="2"/>
        <v>13852</v>
      </c>
      <c r="Q10">
        <v>484255</v>
      </c>
      <c r="R10">
        <v>76238</v>
      </c>
      <c r="S10">
        <v>34793</v>
      </c>
    </row>
    <row r="11" spans="1:19" x14ac:dyDescent="0.3">
      <c r="A11" t="s">
        <v>15</v>
      </c>
      <c r="B11">
        <v>247129</v>
      </c>
      <c r="C11">
        <v>133764</v>
      </c>
      <c r="D11">
        <v>156410</v>
      </c>
      <c r="E11">
        <v>179704</v>
      </c>
      <c r="F11">
        <v>90049</v>
      </c>
      <c r="G11">
        <v>106990</v>
      </c>
      <c r="H11">
        <v>34489</v>
      </c>
      <c r="I11">
        <v>28360</v>
      </c>
      <c r="J11">
        <v>35573</v>
      </c>
      <c r="K11">
        <v>1297</v>
      </c>
      <c r="L11">
        <v>1055</v>
      </c>
      <c r="M11">
        <v>1014</v>
      </c>
      <c r="N11">
        <f t="shared" si="0"/>
        <v>31639</v>
      </c>
      <c r="O11">
        <f t="shared" si="1"/>
        <v>14300</v>
      </c>
      <c r="P11">
        <f t="shared" si="2"/>
        <v>12833</v>
      </c>
      <c r="Q11">
        <v>503082</v>
      </c>
      <c r="R11">
        <v>47711</v>
      </c>
      <c r="S11">
        <v>26491</v>
      </c>
    </row>
    <row r="12" spans="1:19" x14ac:dyDescent="0.3">
      <c r="A12" t="s">
        <v>16</v>
      </c>
      <c r="B12">
        <v>236286</v>
      </c>
      <c r="C12">
        <v>144054</v>
      </c>
      <c r="D12">
        <v>163051</v>
      </c>
      <c r="E12">
        <v>162692</v>
      </c>
      <c r="F12">
        <v>90659</v>
      </c>
      <c r="G12">
        <v>111469</v>
      </c>
      <c r="H12">
        <v>37204</v>
      </c>
      <c r="I12">
        <v>35480</v>
      </c>
      <c r="J12">
        <v>34586</v>
      </c>
      <c r="K12">
        <v>1230</v>
      </c>
      <c r="L12">
        <v>827</v>
      </c>
      <c r="M12">
        <v>816</v>
      </c>
      <c r="N12">
        <f t="shared" si="0"/>
        <v>35160</v>
      </c>
      <c r="O12">
        <f t="shared" si="1"/>
        <v>17088</v>
      </c>
      <c r="P12">
        <f t="shared" si="2"/>
        <v>16180</v>
      </c>
      <c r="Q12">
        <v>506750</v>
      </c>
      <c r="R12">
        <v>40225</v>
      </c>
      <c r="S12">
        <v>27587</v>
      </c>
    </row>
    <row r="13" spans="1:19" x14ac:dyDescent="0.3">
      <c r="A13" t="s">
        <v>17</v>
      </c>
      <c r="B13">
        <v>222935</v>
      </c>
      <c r="C13">
        <v>137002</v>
      </c>
      <c r="D13">
        <v>152765</v>
      </c>
      <c r="E13">
        <v>149801</v>
      </c>
      <c r="F13">
        <v>88276</v>
      </c>
      <c r="G13">
        <v>103776</v>
      </c>
      <c r="H13">
        <v>34844</v>
      </c>
      <c r="I13">
        <v>30667</v>
      </c>
      <c r="J13">
        <v>32668</v>
      </c>
      <c r="K13">
        <v>1046</v>
      </c>
      <c r="L13">
        <v>771</v>
      </c>
      <c r="M13">
        <v>957</v>
      </c>
      <c r="N13">
        <f t="shared" si="0"/>
        <v>37244</v>
      </c>
      <c r="O13">
        <f t="shared" si="1"/>
        <v>17288</v>
      </c>
      <c r="P13">
        <f t="shared" si="2"/>
        <v>15364</v>
      </c>
      <c r="Q13">
        <v>517510</v>
      </c>
      <c r="R13">
        <v>55928</v>
      </c>
      <c r="S13">
        <v>28126</v>
      </c>
    </row>
    <row r="14" spans="1:19" x14ac:dyDescent="0.3">
      <c r="A14" t="s">
        <v>18</v>
      </c>
      <c r="B14">
        <v>215355</v>
      </c>
      <c r="C14">
        <v>149238</v>
      </c>
      <c r="D14">
        <v>156752</v>
      </c>
      <c r="E14">
        <v>145208</v>
      </c>
      <c r="F14">
        <v>101813</v>
      </c>
      <c r="G14">
        <v>109708</v>
      </c>
      <c r="H14">
        <v>28911</v>
      </c>
      <c r="I14">
        <v>27864</v>
      </c>
      <c r="J14">
        <v>29822</v>
      </c>
      <c r="K14">
        <v>1034</v>
      </c>
      <c r="L14">
        <v>877</v>
      </c>
      <c r="M14">
        <v>969</v>
      </c>
      <c r="N14">
        <f t="shared" si="0"/>
        <v>40202</v>
      </c>
      <c r="O14">
        <f t="shared" si="1"/>
        <v>18684</v>
      </c>
      <c r="P14">
        <f t="shared" si="2"/>
        <v>16253</v>
      </c>
      <c r="Q14">
        <v>540765</v>
      </c>
      <c r="R14">
        <v>42467</v>
      </c>
      <c r="S14">
        <v>28565</v>
      </c>
    </row>
    <row r="15" spans="1:19" x14ac:dyDescent="0.3">
      <c r="A15" t="s">
        <v>19</v>
      </c>
      <c r="B15">
        <v>226303</v>
      </c>
      <c r="C15">
        <v>146969</v>
      </c>
      <c r="D15">
        <v>142759</v>
      </c>
      <c r="E15">
        <v>149489</v>
      </c>
      <c r="F15">
        <v>102277</v>
      </c>
      <c r="G15">
        <v>101759</v>
      </c>
      <c r="H15">
        <v>33508</v>
      </c>
      <c r="I15">
        <v>26563</v>
      </c>
      <c r="J15">
        <v>24156</v>
      </c>
      <c r="K15">
        <v>1147</v>
      </c>
      <c r="L15">
        <v>1040</v>
      </c>
      <c r="M15">
        <v>916</v>
      </c>
      <c r="N15">
        <f t="shared" si="0"/>
        <v>42159</v>
      </c>
      <c r="O15">
        <f t="shared" si="1"/>
        <v>17089</v>
      </c>
      <c r="P15">
        <f t="shared" si="2"/>
        <v>15928</v>
      </c>
      <c r="Q15">
        <v>549628</v>
      </c>
      <c r="R15">
        <v>40305</v>
      </c>
      <c r="S15">
        <v>26271</v>
      </c>
    </row>
    <row r="16" spans="1:19" x14ac:dyDescent="0.3">
      <c r="A16" t="s">
        <v>20</v>
      </c>
      <c r="B16">
        <v>243762</v>
      </c>
      <c r="C16">
        <v>163134</v>
      </c>
      <c r="D16">
        <v>152373</v>
      </c>
      <c r="E16">
        <v>158701</v>
      </c>
      <c r="F16">
        <v>119013</v>
      </c>
      <c r="G16">
        <v>113154</v>
      </c>
      <c r="H16">
        <v>41003</v>
      </c>
      <c r="I16">
        <v>25748</v>
      </c>
      <c r="J16">
        <v>21889</v>
      </c>
      <c r="K16">
        <v>1264</v>
      </c>
      <c r="L16">
        <v>884</v>
      </c>
      <c r="M16">
        <v>816</v>
      </c>
      <c r="N16">
        <f t="shared" si="0"/>
        <v>42794</v>
      </c>
      <c r="O16">
        <f t="shared" si="1"/>
        <v>17489</v>
      </c>
      <c r="P16">
        <f t="shared" si="2"/>
        <v>16514</v>
      </c>
      <c r="Q16">
        <v>570218</v>
      </c>
      <c r="R16">
        <v>47789</v>
      </c>
      <c r="S16">
        <v>27773</v>
      </c>
    </row>
    <row r="17" spans="1:19" x14ac:dyDescent="0.3">
      <c r="A17" t="s">
        <v>21</v>
      </c>
      <c r="B17">
        <v>258301</v>
      </c>
      <c r="C17">
        <v>175934</v>
      </c>
      <c r="D17">
        <v>162485</v>
      </c>
      <c r="E17">
        <v>174618</v>
      </c>
      <c r="F17">
        <v>130606</v>
      </c>
      <c r="G17">
        <v>118687</v>
      </c>
      <c r="H17">
        <v>39653</v>
      </c>
      <c r="I17">
        <v>27768</v>
      </c>
      <c r="J17">
        <v>26015</v>
      </c>
      <c r="K17">
        <v>1033</v>
      </c>
      <c r="L17">
        <v>748</v>
      </c>
      <c r="M17">
        <v>1011</v>
      </c>
      <c r="N17">
        <f t="shared" si="0"/>
        <v>42997</v>
      </c>
      <c r="O17">
        <f t="shared" si="1"/>
        <v>16812</v>
      </c>
      <c r="P17">
        <f t="shared" si="2"/>
        <v>16772</v>
      </c>
      <c r="Q17">
        <v>574301</v>
      </c>
      <c r="R17">
        <v>45710</v>
      </c>
      <c r="S17">
        <v>25598</v>
      </c>
    </row>
    <row r="18" spans="1:19" x14ac:dyDescent="0.3">
      <c r="A18" t="s">
        <v>22</v>
      </c>
      <c r="B18">
        <v>288849</v>
      </c>
      <c r="C18">
        <v>197602</v>
      </c>
      <c r="D18">
        <v>174686</v>
      </c>
      <c r="E18">
        <v>204304</v>
      </c>
      <c r="F18">
        <v>155235</v>
      </c>
      <c r="G18">
        <v>130246</v>
      </c>
      <c r="H18">
        <v>40322</v>
      </c>
      <c r="I18">
        <v>23844</v>
      </c>
      <c r="J18">
        <v>26673</v>
      </c>
      <c r="K18">
        <v>1054</v>
      </c>
      <c r="L18">
        <v>872</v>
      </c>
      <c r="M18">
        <v>814</v>
      </c>
      <c r="N18">
        <f t="shared" si="0"/>
        <v>43169</v>
      </c>
      <c r="O18">
        <f t="shared" si="1"/>
        <v>17651</v>
      </c>
      <c r="P18">
        <f t="shared" si="2"/>
        <v>16953</v>
      </c>
      <c r="Q18">
        <v>609251</v>
      </c>
      <c r="R18">
        <v>57737</v>
      </c>
      <c r="S18">
        <v>27778</v>
      </c>
    </row>
    <row r="19" spans="1:19" x14ac:dyDescent="0.3">
      <c r="A19" t="s">
        <v>23</v>
      </c>
      <c r="B19">
        <v>310886</v>
      </c>
      <c r="C19">
        <v>209839</v>
      </c>
      <c r="D19">
        <v>179850</v>
      </c>
      <c r="E19">
        <v>221601</v>
      </c>
      <c r="F19">
        <v>160077</v>
      </c>
      <c r="G19">
        <v>139174</v>
      </c>
      <c r="H19">
        <v>45043</v>
      </c>
      <c r="I19">
        <v>31554</v>
      </c>
      <c r="J19">
        <v>22501</v>
      </c>
      <c r="K19">
        <v>1115</v>
      </c>
      <c r="L19">
        <v>1104</v>
      </c>
      <c r="M19">
        <v>914</v>
      </c>
      <c r="N19">
        <f t="shared" si="0"/>
        <v>43127</v>
      </c>
      <c r="O19">
        <f t="shared" si="1"/>
        <v>17104</v>
      </c>
      <c r="P19">
        <f t="shared" si="2"/>
        <v>17261</v>
      </c>
      <c r="Q19">
        <v>617054</v>
      </c>
      <c r="R19">
        <v>44334</v>
      </c>
      <c r="S19">
        <v>33738</v>
      </c>
    </row>
    <row r="20" spans="1:19" x14ac:dyDescent="0.3">
      <c r="A20" t="s">
        <v>24</v>
      </c>
      <c r="B20">
        <v>312715</v>
      </c>
      <c r="C20">
        <v>175246</v>
      </c>
      <c r="D20">
        <v>191060</v>
      </c>
      <c r="E20">
        <v>215208</v>
      </c>
      <c r="F20">
        <v>129442</v>
      </c>
      <c r="G20">
        <v>150008</v>
      </c>
      <c r="H20">
        <v>53605</v>
      </c>
      <c r="I20">
        <v>27387</v>
      </c>
      <c r="J20">
        <v>21805</v>
      </c>
      <c r="K20">
        <v>1325</v>
      </c>
      <c r="L20">
        <v>1105</v>
      </c>
      <c r="M20">
        <v>823</v>
      </c>
      <c r="N20">
        <f t="shared" si="0"/>
        <v>42577</v>
      </c>
      <c r="O20">
        <f t="shared" si="1"/>
        <v>17312</v>
      </c>
      <c r="P20">
        <f t="shared" si="2"/>
        <v>18424</v>
      </c>
      <c r="Q20">
        <v>625371</v>
      </c>
      <c r="R20">
        <v>39660</v>
      </c>
      <c r="S20">
        <v>27260</v>
      </c>
    </row>
    <row r="21" spans="1:19" x14ac:dyDescent="0.3">
      <c r="A21" t="s">
        <v>25</v>
      </c>
      <c r="B21">
        <v>259870</v>
      </c>
      <c r="C21">
        <v>126246</v>
      </c>
      <c r="D21">
        <v>188747</v>
      </c>
      <c r="E21">
        <v>154762</v>
      </c>
      <c r="F21">
        <v>79852</v>
      </c>
      <c r="G21">
        <v>143611</v>
      </c>
      <c r="H21">
        <v>54735</v>
      </c>
      <c r="I21">
        <v>24621</v>
      </c>
      <c r="J21">
        <v>26691</v>
      </c>
      <c r="K21">
        <v>1164</v>
      </c>
      <c r="L21">
        <v>826</v>
      </c>
      <c r="M21">
        <v>909</v>
      </c>
      <c r="N21">
        <f t="shared" si="0"/>
        <v>49209</v>
      </c>
      <c r="O21">
        <f t="shared" si="1"/>
        <v>20947</v>
      </c>
      <c r="P21">
        <f t="shared" si="2"/>
        <v>17536</v>
      </c>
      <c r="Q21">
        <v>589628</v>
      </c>
      <c r="R21">
        <v>10842</v>
      </c>
      <c r="S21">
        <v>52101</v>
      </c>
    </row>
    <row r="22" spans="1:19" x14ac:dyDescent="0.3">
      <c r="A22" t="s">
        <v>26</v>
      </c>
      <c r="B22">
        <v>178674</v>
      </c>
      <c r="C22">
        <v>76453</v>
      </c>
      <c r="D22">
        <v>161061</v>
      </c>
      <c r="E22">
        <v>78347</v>
      </c>
      <c r="F22">
        <v>32525</v>
      </c>
      <c r="G22">
        <v>110816</v>
      </c>
      <c r="H22">
        <v>49160</v>
      </c>
      <c r="I22">
        <v>21434</v>
      </c>
      <c r="J22">
        <v>29125</v>
      </c>
      <c r="K22">
        <v>1201</v>
      </c>
      <c r="L22">
        <v>1120</v>
      </c>
      <c r="M22">
        <v>969</v>
      </c>
      <c r="N22">
        <f t="shared" si="0"/>
        <v>49966</v>
      </c>
      <c r="O22">
        <f t="shared" si="1"/>
        <v>21374</v>
      </c>
      <c r="P22">
        <f t="shared" si="2"/>
        <v>20151</v>
      </c>
      <c r="Q22">
        <v>483136</v>
      </c>
      <c r="R22">
        <v>10967</v>
      </c>
      <c r="S22">
        <v>35288</v>
      </c>
    </row>
    <row r="23" spans="1:19" x14ac:dyDescent="0.3">
      <c r="A23" t="s">
        <v>27</v>
      </c>
      <c r="B23">
        <v>145095</v>
      </c>
      <c r="C23">
        <v>63802</v>
      </c>
      <c r="D23">
        <v>100112</v>
      </c>
      <c r="E23">
        <v>49987</v>
      </c>
      <c r="F23">
        <v>22687</v>
      </c>
      <c r="G23">
        <v>54072</v>
      </c>
      <c r="H23">
        <v>43643</v>
      </c>
      <c r="I23">
        <v>19703</v>
      </c>
      <c r="J23">
        <v>25296</v>
      </c>
      <c r="K23">
        <v>1269</v>
      </c>
      <c r="L23">
        <v>1282</v>
      </c>
      <c r="M23">
        <v>1039</v>
      </c>
      <c r="N23">
        <f t="shared" si="0"/>
        <v>50196</v>
      </c>
      <c r="O23">
        <f t="shared" si="1"/>
        <v>20130</v>
      </c>
      <c r="P23">
        <f t="shared" si="2"/>
        <v>19705</v>
      </c>
      <c r="Q23">
        <v>461499</v>
      </c>
      <c r="R23">
        <v>8533</v>
      </c>
      <c r="S23">
        <v>20653</v>
      </c>
    </row>
    <row r="24" spans="1:19" x14ac:dyDescent="0.3">
      <c r="A24" t="s">
        <v>28</v>
      </c>
      <c r="B24">
        <v>139444</v>
      </c>
      <c r="C24">
        <v>68584</v>
      </c>
      <c r="D24">
        <v>80968</v>
      </c>
      <c r="E24">
        <v>43738</v>
      </c>
      <c r="F24">
        <v>24950</v>
      </c>
      <c r="G24">
        <v>36492</v>
      </c>
      <c r="H24">
        <v>42894</v>
      </c>
      <c r="I24">
        <v>21938</v>
      </c>
      <c r="J24">
        <v>23557</v>
      </c>
      <c r="K24">
        <v>1407</v>
      </c>
      <c r="L24">
        <v>1010</v>
      </c>
      <c r="M24">
        <v>916</v>
      </c>
      <c r="N24">
        <f t="shared" si="0"/>
        <v>51405</v>
      </c>
      <c r="O24">
        <f t="shared" si="1"/>
        <v>20686</v>
      </c>
      <c r="P24">
        <f t="shared" si="2"/>
        <v>20003</v>
      </c>
      <c r="Q24">
        <v>464860</v>
      </c>
      <c r="R24">
        <v>13609</v>
      </c>
      <c r="S24">
        <v>14939</v>
      </c>
    </row>
    <row r="25" spans="1:19" x14ac:dyDescent="0.3">
      <c r="A25" t="s">
        <v>29</v>
      </c>
      <c r="B25">
        <v>140500</v>
      </c>
      <c r="C25">
        <v>75179</v>
      </c>
      <c r="D25">
        <v>72727</v>
      </c>
      <c r="E25">
        <v>40734</v>
      </c>
      <c r="F25">
        <v>28127</v>
      </c>
      <c r="G25">
        <v>30030</v>
      </c>
      <c r="H25">
        <v>47221</v>
      </c>
      <c r="I25">
        <v>25735</v>
      </c>
      <c r="J25">
        <v>21167</v>
      </c>
      <c r="K25">
        <v>1163</v>
      </c>
      <c r="L25">
        <v>820</v>
      </c>
      <c r="M25">
        <v>902</v>
      </c>
      <c r="N25">
        <f t="shared" si="0"/>
        <v>51382</v>
      </c>
      <c r="O25">
        <f t="shared" si="1"/>
        <v>20497</v>
      </c>
      <c r="P25">
        <f t="shared" si="2"/>
        <v>20628</v>
      </c>
      <c r="Q25">
        <v>213911</v>
      </c>
      <c r="R25">
        <v>18831</v>
      </c>
      <c r="S25">
        <v>265590</v>
      </c>
    </row>
    <row r="26" spans="1:19" x14ac:dyDescent="0.3">
      <c r="A26" t="s">
        <v>30</v>
      </c>
      <c r="B26">
        <v>152949</v>
      </c>
      <c r="C26">
        <v>83300</v>
      </c>
      <c r="D26">
        <v>73834</v>
      </c>
      <c r="E26">
        <v>47339</v>
      </c>
      <c r="F26">
        <v>36318</v>
      </c>
      <c r="G26">
        <v>30384</v>
      </c>
      <c r="H26">
        <v>51411</v>
      </c>
      <c r="I26">
        <v>24251</v>
      </c>
      <c r="J26">
        <v>21401</v>
      </c>
      <c r="K26">
        <v>906</v>
      </c>
      <c r="L26">
        <v>622</v>
      </c>
      <c r="M26">
        <v>774</v>
      </c>
      <c r="N26">
        <f t="shared" si="0"/>
        <v>53293</v>
      </c>
      <c r="O26">
        <f t="shared" si="1"/>
        <v>22109</v>
      </c>
      <c r="P26">
        <f t="shared" si="2"/>
        <v>21275</v>
      </c>
      <c r="Q26">
        <v>219045</v>
      </c>
      <c r="R26">
        <v>20335</v>
      </c>
      <c r="S26">
        <v>11591</v>
      </c>
    </row>
    <row r="27" spans="1:19" x14ac:dyDescent="0.3">
      <c r="A27" t="s">
        <v>31</v>
      </c>
      <c r="B27">
        <v>157140</v>
      </c>
      <c r="C27">
        <v>82118</v>
      </c>
      <c r="D27">
        <v>78602</v>
      </c>
      <c r="E27">
        <v>53009</v>
      </c>
      <c r="F27">
        <v>38786</v>
      </c>
      <c r="G27">
        <v>35183</v>
      </c>
      <c r="H27">
        <v>52991</v>
      </c>
      <c r="I27">
        <v>21738</v>
      </c>
      <c r="J27">
        <v>20985</v>
      </c>
      <c r="K27">
        <v>1040</v>
      </c>
      <c r="L27">
        <v>890</v>
      </c>
      <c r="M27">
        <v>701</v>
      </c>
      <c r="N27">
        <f t="shared" si="0"/>
        <v>50100</v>
      </c>
      <c r="O27">
        <f t="shared" si="1"/>
        <v>20704</v>
      </c>
      <c r="P27">
        <f t="shared" si="2"/>
        <v>21733</v>
      </c>
      <c r="Q27">
        <v>204521</v>
      </c>
      <c r="R27">
        <v>12744</v>
      </c>
      <c r="S27">
        <v>16747</v>
      </c>
    </row>
    <row r="28" spans="1:19" x14ac:dyDescent="0.3">
      <c r="A28" t="s">
        <v>32</v>
      </c>
      <c r="B28">
        <v>152728</v>
      </c>
      <c r="C28">
        <v>76001</v>
      </c>
      <c r="D28">
        <v>81886</v>
      </c>
      <c r="E28">
        <v>50472</v>
      </c>
      <c r="F28">
        <v>35640</v>
      </c>
      <c r="G28">
        <v>39129</v>
      </c>
      <c r="H28">
        <v>52628</v>
      </c>
      <c r="I28">
        <v>19427</v>
      </c>
      <c r="J28">
        <v>20597</v>
      </c>
      <c r="K28">
        <v>1154</v>
      </c>
      <c r="L28">
        <v>864</v>
      </c>
      <c r="M28">
        <v>776</v>
      </c>
      <c r="N28">
        <f t="shared" si="0"/>
        <v>48474</v>
      </c>
      <c r="O28">
        <f t="shared" si="1"/>
        <v>20070</v>
      </c>
      <c r="P28">
        <f t="shared" si="2"/>
        <v>21384</v>
      </c>
      <c r="Q28">
        <v>215281</v>
      </c>
      <c r="R28">
        <v>23069</v>
      </c>
      <c r="S28">
        <v>9393</v>
      </c>
    </row>
    <row r="29" spans="1:19" x14ac:dyDescent="0.3">
      <c r="A29" t="s">
        <v>33</v>
      </c>
      <c r="B29">
        <v>161398</v>
      </c>
      <c r="C29">
        <v>80312</v>
      </c>
      <c r="D29">
        <v>74972</v>
      </c>
      <c r="E29">
        <v>55595</v>
      </c>
      <c r="F29">
        <v>41313</v>
      </c>
      <c r="G29">
        <v>37193</v>
      </c>
      <c r="H29">
        <v>57951</v>
      </c>
      <c r="I29">
        <v>18373</v>
      </c>
      <c r="J29">
        <v>14529</v>
      </c>
      <c r="K29">
        <v>1005</v>
      </c>
      <c r="L29">
        <v>763</v>
      </c>
      <c r="M29">
        <v>885</v>
      </c>
      <c r="N29">
        <f t="shared" si="0"/>
        <v>46847</v>
      </c>
      <c r="O29">
        <f t="shared" si="1"/>
        <v>19863</v>
      </c>
      <c r="P29">
        <f t="shared" si="2"/>
        <v>22365</v>
      </c>
      <c r="Q29">
        <v>222287</v>
      </c>
      <c r="R29">
        <v>17920</v>
      </c>
      <c r="S29">
        <v>10109</v>
      </c>
    </row>
    <row r="30" spans="1:19" x14ac:dyDescent="0.3">
      <c r="A30" t="s">
        <v>34</v>
      </c>
      <c r="B30">
        <v>163517</v>
      </c>
      <c r="C30">
        <v>79112</v>
      </c>
      <c r="D30">
        <v>79871</v>
      </c>
      <c r="E30">
        <v>53421</v>
      </c>
      <c r="F30">
        <v>41406</v>
      </c>
      <c r="G30">
        <v>45030</v>
      </c>
      <c r="H30">
        <v>61901</v>
      </c>
      <c r="I30">
        <v>17382</v>
      </c>
      <c r="J30">
        <v>13585</v>
      </c>
      <c r="K30">
        <v>929</v>
      </c>
      <c r="L30">
        <v>719</v>
      </c>
      <c r="M30">
        <v>779</v>
      </c>
      <c r="N30">
        <f t="shared" si="0"/>
        <v>47266</v>
      </c>
      <c r="O30">
        <f t="shared" si="1"/>
        <v>19605</v>
      </c>
      <c r="P30">
        <f t="shared" si="2"/>
        <v>20477</v>
      </c>
      <c r="Q30">
        <v>235924</v>
      </c>
      <c r="R30">
        <v>29298</v>
      </c>
      <c r="S30">
        <v>13280</v>
      </c>
    </row>
    <row r="31" spans="1:19" x14ac:dyDescent="0.3">
      <c r="A31" t="s">
        <v>35</v>
      </c>
      <c r="B31">
        <v>168328</v>
      </c>
      <c r="C31">
        <v>83865</v>
      </c>
      <c r="D31">
        <v>82241</v>
      </c>
      <c r="E31">
        <v>55318</v>
      </c>
      <c r="F31">
        <v>46790</v>
      </c>
      <c r="G31">
        <v>45646</v>
      </c>
      <c r="H31">
        <v>64821</v>
      </c>
      <c r="I31">
        <v>16045</v>
      </c>
      <c r="J31">
        <v>14620</v>
      </c>
      <c r="K31">
        <v>1290</v>
      </c>
      <c r="L31">
        <v>1146</v>
      </c>
      <c r="M31">
        <v>668</v>
      </c>
      <c r="N31">
        <f t="shared" si="0"/>
        <v>46899</v>
      </c>
      <c r="O31">
        <f t="shared" si="1"/>
        <v>19884</v>
      </c>
      <c r="P31">
        <f t="shared" si="2"/>
        <v>21307</v>
      </c>
      <c r="Q31">
        <v>235162</v>
      </c>
      <c r="R31">
        <v>15844</v>
      </c>
      <c r="S31">
        <v>14385</v>
      </c>
    </row>
    <row r="32" spans="1:19" x14ac:dyDescent="0.3">
      <c r="A32" t="s">
        <v>36</v>
      </c>
      <c r="B32">
        <v>175282</v>
      </c>
      <c r="C32">
        <v>87210</v>
      </c>
      <c r="D32">
        <v>83247</v>
      </c>
      <c r="E32">
        <v>63549</v>
      </c>
      <c r="F32">
        <v>52260</v>
      </c>
      <c r="G32">
        <v>45382</v>
      </c>
      <c r="H32">
        <v>62903</v>
      </c>
      <c r="I32">
        <v>14472</v>
      </c>
      <c r="J32">
        <v>17973</v>
      </c>
      <c r="K32">
        <v>1485</v>
      </c>
      <c r="L32">
        <v>1109</v>
      </c>
      <c r="M32">
        <v>979</v>
      </c>
      <c r="N32">
        <f t="shared" si="0"/>
        <v>47345</v>
      </c>
      <c r="O32">
        <f t="shared" si="1"/>
        <v>19369</v>
      </c>
      <c r="P32">
        <f t="shared" si="2"/>
        <v>18913</v>
      </c>
      <c r="Q32">
        <v>257103</v>
      </c>
      <c r="R32">
        <v>31545</v>
      </c>
      <c r="S32">
        <v>8234</v>
      </c>
    </row>
    <row r="33" spans="1:19" x14ac:dyDescent="0.3">
      <c r="A33" t="s">
        <v>37</v>
      </c>
      <c r="B33">
        <v>185987</v>
      </c>
      <c r="C33">
        <v>92763</v>
      </c>
      <c r="D33">
        <v>84158</v>
      </c>
      <c r="E33">
        <v>79455</v>
      </c>
      <c r="F33">
        <v>60548</v>
      </c>
      <c r="G33">
        <v>46237</v>
      </c>
      <c r="H33">
        <v>57954</v>
      </c>
      <c r="I33">
        <v>12306</v>
      </c>
      <c r="J33">
        <v>17834</v>
      </c>
      <c r="K33">
        <v>1100</v>
      </c>
      <c r="L33">
        <v>874</v>
      </c>
      <c r="M33">
        <v>1137</v>
      </c>
      <c r="N33">
        <f t="shared" si="0"/>
        <v>47478</v>
      </c>
      <c r="O33">
        <f t="shared" si="1"/>
        <v>19035</v>
      </c>
      <c r="P33">
        <f t="shared" si="2"/>
        <v>18950</v>
      </c>
      <c r="Q33">
        <v>253301</v>
      </c>
      <c r="R33">
        <v>9935</v>
      </c>
      <c r="S33">
        <v>11136</v>
      </c>
    </row>
    <row r="34" spans="1:19" x14ac:dyDescent="0.3">
      <c r="A34" t="s">
        <v>38</v>
      </c>
      <c r="B34">
        <v>198304</v>
      </c>
      <c r="C34">
        <v>101702</v>
      </c>
      <c r="D34">
        <v>91886</v>
      </c>
      <c r="E34">
        <v>96768</v>
      </c>
      <c r="F34">
        <v>69006</v>
      </c>
      <c r="G34">
        <v>52806</v>
      </c>
      <c r="H34">
        <v>52365</v>
      </c>
      <c r="I34">
        <v>11616</v>
      </c>
      <c r="J34">
        <v>18757</v>
      </c>
      <c r="K34">
        <v>1161</v>
      </c>
      <c r="L34">
        <v>1148</v>
      </c>
      <c r="M34">
        <v>937</v>
      </c>
      <c r="N34">
        <f t="shared" si="0"/>
        <v>48010</v>
      </c>
      <c r="O34">
        <f t="shared" si="1"/>
        <v>19932</v>
      </c>
      <c r="P34">
        <f t="shared" si="2"/>
        <v>19386</v>
      </c>
      <c r="Q34">
        <v>271990</v>
      </c>
      <c r="R34">
        <v>31152</v>
      </c>
      <c r="S34">
        <v>11422</v>
      </c>
    </row>
    <row r="35" spans="1:19" x14ac:dyDescent="0.3">
      <c r="A35" t="s">
        <v>39</v>
      </c>
      <c r="B35">
        <v>197009</v>
      </c>
      <c r="C35">
        <v>89263</v>
      </c>
      <c r="D35">
        <v>92590</v>
      </c>
      <c r="E35">
        <v>103758</v>
      </c>
      <c r="F35">
        <v>60263</v>
      </c>
      <c r="G35">
        <v>54294</v>
      </c>
      <c r="H35">
        <v>43416</v>
      </c>
      <c r="I35">
        <v>7849</v>
      </c>
      <c r="J35">
        <v>17575</v>
      </c>
      <c r="K35">
        <v>1379</v>
      </c>
      <c r="L35">
        <v>1368</v>
      </c>
      <c r="M35">
        <v>977</v>
      </c>
      <c r="N35">
        <f t="shared" si="0"/>
        <v>48456</v>
      </c>
      <c r="O35">
        <f t="shared" si="1"/>
        <v>19783</v>
      </c>
      <c r="P35">
        <f t="shared" si="2"/>
        <v>19744</v>
      </c>
      <c r="Q35">
        <v>274468</v>
      </c>
      <c r="R35">
        <v>13766</v>
      </c>
      <c r="S35">
        <v>9647</v>
      </c>
    </row>
    <row r="36" spans="1:19" x14ac:dyDescent="0.3">
      <c r="A36" t="s">
        <v>40</v>
      </c>
      <c r="B36">
        <v>195215</v>
      </c>
      <c r="C36">
        <v>87679</v>
      </c>
      <c r="D36">
        <v>91213</v>
      </c>
      <c r="E36">
        <v>108420</v>
      </c>
      <c r="F36">
        <v>57727</v>
      </c>
      <c r="G36">
        <v>53777</v>
      </c>
      <c r="H36">
        <v>36138</v>
      </c>
      <c r="I36">
        <v>9662</v>
      </c>
      <c r="J36">
        <v>17193</v>
      </c>
      <c r="K36">
        <v>1505</v>
      </c>
      <c r="L36">
        <v>1383</v>
      </c>
      <c r="M36">
        <v>1170</v>
      </c>
      <c r="N36">
        <f t="shared" si="0"/>
        <v>49152</v>
      </c>
      <c r="O36">
        <f t="shared" si="1"/>
        <v>18907</v>
      </c>
      <c r="P36">
        <f t="shared" si="2"/>
        <v>19073</v>
      </c>
      <c r="Q36">
        <v>293752</v>
      </c>
      <c r="R36">
        <v>30340</v>
      </c>
      <c r="S36">
        <v>10598</v>
      </c>
    </row>
    <row r="37" spans="1:19" x14ac:dyDescent="0.3">
      <c r="A37" t="s">
        <v>41</v>
      </c>
      <c r="B37">
        <v>202507</v>
      </c>
      <c r="C37">
        <v>94714</v>
      </c>
      <c r="D37">
        <v>86859</v>
      </c>
      <c r="E37">
        <v>117189</v>
      </c>
      <c r="F37">
        <v>59821</v>
      </c>
      <c r="G37">
        <v>52326</v>
      </c>
      <c r="H37">
        <v>35106</v>
      </c>
      <c r="I37">
        <v>14921</v>
      </c>
      <c r="J37">
        <v>14803</v>
      </c>
      <c r="K37">
        <v>1180</v>
      </c>
      <c r="L37">
        <v>1085</v>
      </c>
      <c r="M37">
        <v>1138</v>
      </c>
      <c r="N37">
        <f t="shared" si="0"/>
        <v>49032</v>
      </c>
      <c r="O37">
        <f t="shared" si="1"/>
        <v>18887</v>
      </c>
      <c r="P37">
        <f t="shared" si="2"/>
        <v>18592</v>
      </c>
      <c r="Q37">
        <v>325469</v>
      </c>
      <c r="R37">
        <v>40076</v>
      </c>
      <c r="S37">
        <v>7903</v>
      </c>
    </row>
    <row r="38" spans="1:19" x14ac:dyDescent="0.3">
      <c r="A38" t="s">
        <v>42</v>
      </c>
      <c r="B38">
        <v>210827</v>
      </c>
      <c r="C38">
        <v>94851</v>
      </c>
      <c r="D38">
        <v>91326</v>
      </c>
      <c r="E38">
        <v>125281</v>
      </c>
      <c r="F38">
        <v>60992</v>
      </c>
      <c r="G38">
        <v>54081</v>
      </c>
      <c r="H38">
        <v>36267</v>
      </c>
      <c r="I38">
        <v>12908</v>
      </c>
      <c r="J38">
        <v>14694</v>
      </c>
      <c r="K38">
        <v>1251</v>
      </c>
      <c r="L38">
        <v>1203</v>
      </c>
      <c r="M38">
        <v>1052</v>
      </c>
      <c r="N38">
        <f t="shared" si="0"/>
        <v>48028</v>
      </c>
      <c r="O38">
        <f t="shared" si="1"/>
        <v>19748</v>
      </c>
      <c r="P38">
        <f t="shared" si="2"/>
        <v>21499</v>
      </c>
      <c r="Q38">
        <v>336637</v>
      </c>
      <c r="R38">
        <v>25516</v>
      </c>
      <c r="S38">
        <v>10523</v>
      </c>
    </row>
    <row r="39" spans="1:19" x14ac:dyDescent="0.3">
      <c r="A39" t="s">
        <v>43</v>
      </c>
      <c r="B39">
        <v>206982</v>
      </c>
      <c r="C39">
        <v>83924</v>
      </c>
      <c r="D39">
        <v>90068</v>
      </c>
      <c r="E39">
        <v>124649</v>
      </c>
      <c r="F39">
        <v>51009</v>
      </c>
      <c r="G39">
        <v>53355</v>
      </c>
      <c r="H39">
        <v>34638</v>
      </c>
      <c r="I39">
        <v>11884</v>
      </c>
      <c r="J39">
        <v>14724</v>
      </c>
      <c r="K39">
        <v>1665</v>
      </c>
      <c r="L39">
        <v>1789</v>
      </c>
      <c r="M39">
        <v>981</v>
      </c>
      <c r="N39">
        <f t="shared" si="0"/>
        <v>46030</v>
      </c>
      <c r="O39">
        <f t="shared" si="1"/>
        <v>19242</v>
      </c>
      <c r="P39">
        <f t="shared" si="2"/>
        <v>21008</v>
      </c>
      <c r="Q39">
        <v>376918</v>
      </c>
      <c r="R39">
        <v>52167</v>
      </c>
      <c r="S39">
        <v>11234</v>
      </c>
    </row>
    <row r="40" spans="1:19" x14ac:dyDescent="0.3">
      <c r="A40" t="s">
        <v>44</v>
      </c>
      <c r="B40">
        <v>199993</v>
      </c>
      <c r="C40">
        <v>77009</v>
      </c>
      <c r="D40">
        <v>86172</v>
      </c>
      <c r="E40">
        <v>121929</v>
      </c>
      <c r="F40">
        <v>45795</v>
      </c>
      <c r="G40">
        <v>50037</v>
      </c>
      <c r="H40">
        <v>31547</v>
      </c>
      <c r="I40">
        <v>11235</v>
      </c>
      <c r="J40">
        <v>15515</v>
      </c>
      <c r="K40">
        <v>2002</v>
      </c>
      <c r="L40">
        <v>1598</v>
      </c>
      <c r="M40">
        <v>1110</v>
      </c>
      <c r="N40">
        <f t="shared" si="0"/>
        <v>44515</v>
      </c>
      <c r="O40">
        <f t="shared" si="1"/>
        <v>18381</v>
      </c>
      <c r="P40">
        <f t="shared" si="2"/>
        <v>19510</v>
      </c>
      <c r="Q40">
        <v>388939</v>
      </c>
      <c r="R40">
        <v>23686</v>
      </c>
      <c r="S40">
        <v>10694</v>
      </c>
    </row>
    <row r="41" spans="1:19" x14ac:dyDescent="0.3">
      <c r="A41" t="s">
        <v>45</v>
      </c>
      <c r="B41">
        <v>193019</v>
      </c>
      <c r="C41">
        <v>79006</v>
      </c>
      <c r="D41">
        <v>86613</v>
      </c>
      <c r="E41">
        <v>120181</v>
      </c>
      <c r="F41">
        <v>48424</v>
      </c>
      <c r="G41">
        <v>51280</v>
      </c>
      <c r="H41">
        <v>27862</v>
      </c>
      <c r="I41">
        <v>10387</v>
      </c>
      <c r="J41">
        <v>14758</v>
      </c>
      <c r="K41">
        <v>1780</v>
      </c>
      <c r="L41">
        <v>1444</v>
      </c>
      <c r="M41">
        <v>1261</v>
      </c>
      <c r="N41">
        <f t="shared" si="0"/>
        <v>43196</v>
      </c>
      <c r="O41">
        <f t="shared" si="1"/>
        <v>18751</v>
      </c>
      <c r="P41">
        <f t="shared" si="2"/>
        <v>19314</v>
      </c>
      <c r="Q41">
        <v>391202</v>
      </c>
      <c r="R41">
        <v>16979</v>
      </c>
      <c r="S41">
        <v>10563</v>
      </c>
    </row>
    <row r="42" spans="1:19" x14ac:dyDescent="0.3">
      <c r="A42" t="s">
        <v>46</v>
      </c>
      <c r="B42">
        <v>189484</v>
      </c>
      <c r="C42">
        <v>81129</v>
      </c>
      <c r="D42">
        <v>86128</v>
      </c>
      <c r="E42">
        <v>118683</v>
      </c>
      <c r="F42">
        <v>50278</v>
      </c>
      <c r="G42">
        <v>51730</v>
      </c>
      <c r="H42">
        <v>24805</v>
      </c>
      <c r="I42">
        <v>10358</v>
      </c>
      <c r="J42">
        <v>14314</v>
      </c>
      <c r="K42">
        <v>1968</v>
      </c>
      <c r="L42">
        <v>1543</v>
      </c>
      <c r="M42">
        <v>1159</v>
      </c>
      <c r="N42">
        <f t="shared" si="0"/>
        <v>44028</v>
      </c>
      <c r="O42">
        <f t="shared" si="1"/>
        <v>18950</v>
      </c>
      <c r="P42">
        <f t="shared" si="2"/>
        <v>18925</v>
      </c>
      <c r="Q42">
        <v>403077</v>
      </c>
      <c r="R42">
        <v>28243</v>
      </c>
      <c r="S42">
        <v>11103</v>
      </c>
    </row>
    <row r="43" spans="1:19" x14ac:dyDescent="0.3">
      <c r="A43" t="s">
        <v>47</v>
      </c>
      <c r="B43">
        <v>179541</v>
      </c>
      <c r="C43">
        <v>74927</v>
      </c>
      <c r="D43">
        <v>85438</v>
      </c>
      <c r="E43">
        <v>110458</v>
      </c>
      <c r="F43">
        <v>44114</v>
      </c>
      <c r="G43">
        <v>52166</v>
      </c>
      <c r="H43">
        <v>23233</v>
      </c>
      <c r="I43">
        <v>9949</v>
      </c>
      <c r="J43">
        <v>12881</v>
      </c>
      <c r="K43">
        <v>2688</v>
      </c>
      <c r="L43">
        <v>2184</v>
      </c>
      <c r="M43">
        <v>1559</v>
      </c>
      <c r="N43">
        <f t="shared" si="0"/>
        <v>43162</v>
      </c>
      <c r="O43">
        <f t="shared" si="1"/>
        <v>18680</v>
      </c>
      <c r="P43">
        <f t="shared" si="2"/>
        <v>18832</v>
      </c>
      <c r="Q43">
        <v>420994</v>
      </c>
      <c r="R43">
        <v>28574</v>
      </c>
      <c r="S43">
        <v>9385</v>
      </c>
    </row>
    <row r="44" spans="1:19" x14ac:dyDescent="0.3">
      <c r="A44" t="s">
        <v>48</v>
      </c>
      <c r="B44">
        <v>161903</v>
      </c>
      <c r="C44">
        <v>67782</v>
      </c>
      <c r="D44">
        <v>85560</v>
      </c>
      <c r="E44">
        <v>95666</v>
      </c>
      <c r="F44">
        <v>36187</v>
      </c>
      <c r="G44">
        <v>50579</v>
      </c>
      <c r="H44">
        <v>20363</v>
      </c>
      <c r="I44">
        <v>10574</v>
      </c>
      <c r="J44">
        <v>13967</v>
      </c>
      <c r="K44">
        <v>3040</v>
      </c>
      <c r="L44">
        <v>2190</v>
      </c>
      <c r="M44">
        <v>1862</v>
      </c>
      <c r="N44">
        <f t="shared" si="0"/>
        <v>42834</v>
      </c>
      <c r="O44">
        <f t="shared" si="1"/>
        <v>18831</v>
      </c>
      <c r="P44">
        <f t="shared" si="2"/>
        <v>19152</v>
      </c>
      <c r="Q44">
        <v>424157</v>
      </c>
      <c r="R44">
        <v>25468</v>
      </c>
      <c r="S44">
        <v>14981</v>
      </c>
    </row>
    <row r="45" spans="1:19" x14ac:dyDescent="0.3">
      <c r="A45" t="s">
        <v>49</v>
      </c>
      <c r="B45">
        <v>164228</v>
      </c>
      <c r="C45">
        <v>79936</v>
      </c>
      <c r="D45">
        <v>77028</v>
      </c>
      <c r="E45">
        <v>98045</v>
      </c>
      <c r="F45">
        <v>47460</v>
      </c>
      <c r="G45">
        <v>44308</v>
      </c>
      <c r="H45">
        <v>19622</v>
      </c>
      <c r="I45">
        <v>11160</v>
      </c>
      <c r="J45">
        <v>11958</v>
      </c>
      <c r="K45">
        <v>2379</v>
      </c>
      <c r="L45">
        <v>1497</v>
      </c>
      <c r="M45">
        <v>1837</v>
      </c>
      <c r="N45">
        <f t="shared" si="0"/>
        <v>44182</v>
      </c>
      <c r="O45">
        <f t="shared" si="1"/>
        <v>19819</v>
      </c>
      <c r="P45">
        <f t="shared" si="2"/>
        <v>18925</v>
      </c>
      <c r="Q45">
        <v>434701</v>
      </c>
      <c r="R45">
        <v>26307</v>
      </c>
      <c r="S45">
        <v>11217</v>
      </c>
    </row>
    <row r="46" spans="1:19" x14ac:dyDescent="0.3">
      <c r="A46" t="s">
        <v>50</v>
      </c>
      <c r="B46">
        <v>152919</v>
      </c>
      <c r="C46">
        <v>64222</v>
      </c>
      <c r="D46">
        <v>75399</v>
      </c>
      <c r="E46">
        <v>86574</v>
      </c>
      <c r="F46">
        <v>34340</v>
      </c>
      <c r="G46">
        <v>45299</v>
      </c>
      <c r="H46">
        <v>19845</v>
      </c>
      <c r="I46">
        <v>10610</v>
      </c>
      <c r="J46">
        <v>11097</v>
      </c>
      <c r="K46">
        <v>2467</v>
      </c>
      <c r="L46">
        <v>1823</v>
      </c>
      <c r="M46">
        <v>1832</v>
      </c>
      <c r="N46">
        <f t="shared" si="0"/>
        <v>44033</v>
      </c>
      <c r="O46">
        <f t="shared" si="1"/>
        <v>17449</v>
      </c>
      <c r="P46">
        <f t="shared" si="2"/>
        <v>17171</v>
      </c>
      <c r="Q46">
        <v>441020</v>
      </c>
      <c r="R46">
        <v>23624</v>
      </c>
      <c r="S46">
        <v>14634</v>
      </c>
    </row>
    <row r="47" spans="1:19" x14ac:dyDescent="0.3">
      <c r="A47" t="s">
        <v>51</v>
      </c>
      <c r="B47">
        <v>146427</v>
      </c>
      <c r="C47">
        <v>38914</v>
      </c>
      <c r="D47">
        <v>45834</v>
      </c>
      <c r="E47">
        <v>78497</v>
      </c>
      <c r="F47">
        <v>21361</v>
      </c>
      <c r="G47">
        <v>29358</v>
      </c>
      <c r="H47">
        <v>20105</v>
      </c>
      <c r="I47">
        <v>2621</v>
      </c>
      <c r="J47">
        <v>3161</v>
      </c>
      <c r="K47">
        <v>2744</v>
      </c>
      <c r="L47">
        <v>2055</v>
      </c>
      <c r="M47">
        <v>1822</v>
      </c>
      <c r="N47">
        <f t="shared" si="0"/>
        <v>45081</v>
      </c>
      <c r="O47">
        <f t="shared" si="1"/>
        <v>12877</v>
      </c>
      <c r="P47">
        <f t="shared" si="2"/>
        <v>11493</v>
      </c>
      <c r="Q47">
        <v>454921</v>
      </c>
      <c r="R47">
        <v>21557</v>
      </c>
      <c r="S47">
        <v>6880</v>
      </c>
    </row>
    <row r="48" spans="1:19" x14ac:dyDescent="0.3">
      <c r="A48" t="s">
        <v>52</v>
      </c>
      <c r="B48">
        <v>137498</v>
      </c>
      <c r="C48">
        <v>50535</v>
      </c>
      <c r="D48">
        <v>56240</v>
      </c>
      <c r="E48">
        <v>67826</v>
      </c>
      <c r="F48">
        <v>28016</v>
      </c>
      <c r="G48">
        <v>36630</v>
      </c>
      <c r="H48">
        <v>22033</v>
      </c>
      <c r="I48">
        <v>5362</v>
      </c>
      <c r="J48">
        <v>3075</v>
      </c>
      <c r="K48">
        <v>3306</v>
      </c>
      <c r="L48">
        <v>2586</v>
      </c>
      <c r="M48">
        <v>2046</v>
      </c>
      <c r="N48">
        <f t="shared" si="0"/>
        <v>44333</v>
      </c>
      <c r="O48">
        <f t="shared" si="1"/>
        <v>14571</v>
      </c>
      <c r="P48">
        <f t="shared" si="2"/>
        <v>14489</v>
      </c>
      <c r="Q48">
        <v>473142</v>
      </c>
      <c r="R48">
        <v>30497</v>
      </c>
      <c r="S48">
        <v>9370</v>
      </c>
    </row>
    <row r="49" spans="1:19" x14ac:dyDescent="0.3">
      <c r="A49" t="s">
        <v>53</v>
      </c>
      <c r="B49">
        <v>125195</v>
      </c>
      <c r="C49">
        <v>46555</v>
      </c>
      <c r="D49">
        <v>60577</v>
      </c>
      <c r="E49">
        <v>55481</v>
      </c>
      <c r="F49">
        <v>22469</v>
      </c>
      <c r="G49">
        <v>37092</v>
      </c>
      <c r="H49">
        <v>23526</v>
      </c>
      <c r="I49">
        <v>7880</v>
      </c>
      <c r="J49">
        <v>6111</v>
      </c>
      <c r="K49">
        <v>2800</v>
      </c>
      <c r="L49">
        <v>1590</v>
      </c>
      <c r="M49">
        <v>2028</v>
      </c>
      <c r="N49">
        <f t="shared" si="0"/>
        <v>43388</v>
      </c>
      <c r="O49">
        <f t="shared" si="1"/>
        <v>14616</v>
      </c>
      <c r="P49">
        <f t="shared" si="2"/>
        <v>15346</v>
      </c>
      <c r="Q49">
        <v>497495</v>
      </c>
      <c r="R49">
        <v>41755</v>
      </c>
      <c r="S49">
        <v>14030</v>
      </c>
    </row>
    <row r="50" spans="1:19" x14ac:dyDescent="0.3">
      <c r="A50" t="s">
        <v>54</v>
      </c>
      <c r="B50">
        <v>113508</v>
      </c>
      <c r="C50">
        <v>48277</v>
      </c>
      <c r="D50">
        <v>59299</v>
      </c>
      <c r="E50">
        <v>44185</v>
      </c>
      <c r="F50">
        <v>21457</v>
      </c>
      <c r="G50">
        <v>33000</v>
      </c>
      <c r="H50">
        <v>24560</v>
      </c>
      <c r="I50">
        <v>10348</v>
      </c>
      <c r="J50">
        <v>8048</v>
      </c>
      <c r="K50">
        <v>2680</v>
      </c>
      <c r="L50">
        <v>1899</v>
      </c>
      <c r="M50">
        <v>1975</v>
      </c>
      <c r="N50">
        <f t="shared" si="0"/>
        <v>42083</v>
      </c>
      <c r="O50">
        <f t="shared" si="1"/>
        <v>14573</v>
      </c>
      <c r="P50">
        <f t="shared" si="2"/>
        <v>16276</v>
      </c>
      <c r="Q50">
        <v>506896</v>
      </c>
      <c r="R50">
        <v>24117</v>
      </c>
      <c r="S50">
        <v>11342</v>
      </c>
    </row>
    <row r="51" spans="1:19" x14ac:dyDescent="0.3">
      <c r="A51" t="s">
        <v>55</v>
      </c>
      <c r="B51">
        <v>112375</v>
      </c>
      <c r="E51">
        <v>36093</v>
      </c>
      <c r="F51">
        <v>19273</v>
      </c>
      <c r="G51">
        <v>27715</v>
      </c>
      <c r="H51">
        <v>31798</v>
      </c>
      <c r="I51">
        <v>13290</v>
      </c>
      <c r="J51">
        <v>7935</v>
      </c>
      <c r="K51">
        <v>2693</v>
      </c>
      <c r="L51">
        <v>2267</v>
      </c>
      <c r="M51">
        <v>2188</v>
      </c>
      <c r="N51">
        <f t="shared" ref="N51:N66" si="3">B51-E51-H51-K51</f>
        <v>41791</v>
      </c>
      <c r="Q51">
        <v>488708</v>
      </c>
    </row>
    <row r="52" spans="1:19" x14ac:dyDescent="0.3">
      <c r="A52" t="s">
        <v>56</v>
      </c>
      <c r="B52">
        <v>115613</v>
      </c>
      <c r="C52">
        <v>52835</v>
      </c>
      <c r="D52">
        <v>50125</v>
      </c>
      <c r="E52">
        <v>32210</v>
      </c>
      <c r="F52">
        <v>19395</v>
      </c>
      <c r="G52">
        <v>23052</v>
      </c>
      <c r="H52">
        <v>33111</v>
      </c>
      <c r="I52">
        <v>10052</v>
      </c>
      <c r="J52">
        <v>9830</v>
      </c>
      <c r="K52">
        <v>3850</v>
      </c>
      <c r="L52">
        <v>3360</v>
      </c>
      <c r="M52">
        <v>2108</v>
      </c>
      <c r="N52">
        <f t="shared" si="3"/>
        <v>46442</v>
      </c>
      <c r="O52">
        <f t="shared" ref="O52:O66" si="4">C52-F52-I52-L52</f>
        <v>20028</v>
      </c>
      <c r="P52">
        <f t="shared" ref="P52:P66" si="5">D52-G52-J52-M52</f>
        <v>15135</v>
      </c>
      <c r="Q52">
        <v>491537</v>
      </c>
      <c r="R52">
        <v>21945</v>
      </c>
      <c r="S52">
        <v>13131</v>
      </c>
    </row>
    <row r="53" spans="1:19" x14ac:dyDescent="0.3">
      <c r="A53" t="s">
        <v>57</v>
      </c>
      <c r="B53">
        <v>126619</v>
      </c>
      <c r="C53">
        <v>59385</v>
      </c>
      <c r="D53">
        <v>46929</v>
      </c>
      <c r="E53">
        <v>37217</v>
      </c>
      <c r="F53">
        <v>25190</v>
      </c>
      <c r="G53">
        <v>19078</v>
      </c>
      <c r="H53">
        <v>31750</v>
      </c>
      <c r="I53">
        <v>8482</v>
      </c>
      <c r="J53">
        <v>10552</v>
      </c>
      <c r="K53">
        <v>3264</v>
      </c>
      <c r="L53">
        <v>1855</v>
      </c>
      <c r="M53">
        <v>2235</v>
      </c>
      <c r="N53">
        <f t="shared" si="3"/>
        <v>54388</v>
      </c>
      <c r="O53">
        <f t="shared" si="4"/>
        <v>23858</v>
      </c>
      <c r="P53">
        <f t="shared" si="5"/>
        <v>15064</v>
      </c>
      <c r="Q53">
        <v>435815</v>
      </c>
      <c r="R53">
        <v>17535</v>
      </c>
      <c r="S53">
        <v>73242</v>
      </c>
    </row>
    <row r="54" spans="1:19" x14ac:dyDescent="0.3">
      <c r="A54" t="s">
        <v>58</v>
      </c>
      <c r="B54">
        <v>133317</v>
      </c>
      <c r="C54">
        <v>58278</v>
      </c>
      <c r="D54">
        <v>52184</v>
      </c>
      <c r="E54">
        <v>47854</v>
      </c>
      <c r="F54">
        <v>31200</v>
      </c>
      <c r="G54">
        <v>21756</v>
      </c>
      <c r="H54">
        <v>28413</v>
      </c>
      <c r="I54">
        <v>7918</v>
      </c>
      <c r="J54">
        <v>12198</v>
      </c>
      <c r="K54">
        <v>3324</v>
      </c>
      <c r="L54">
        <v>2612</v>
      </c>
      <c r="M54">
        <v>2393</v>
      </c>
      <c r="N54">
        <f t="shared" si="3"/>
        <v>53726</v>
      </c>
      <c r="O54">
        <f t="shared" si="4"/>
        <v>16548</v>
      </c>
      <c r="P54">
        <f t="shared" si="5"/>
        <v>15837</v>
      </c>
      <c r="Q54">
        <v>429589</v>
      </c>
      <c r="R54">
        <v>17712</v>
      </c>
      <c r="S54">
        <v>24000</v>
      </c>
    </row>
    <row r="55" spans="1:19" x14ac:dyDescent="0.3">
      <c r="A55" t="s">
        <v>59</v>
      </c>
      <c r="B55">
        <v>146717</v>
      </c>
      <c r="C55">
        <v>68427</v>
      </c>
      <c r="D55">
        <v>50868</v>
      </c>
      <c r="E55">
        <v>54988</v>
      </c>
      <c r="F55">
        <v>35258</v>
      </c>
      <c r="G55">
        <v>23266</v>
      </c>
      <c r="H55">
        <v>25084</v>
      </c>
      <c r="I55">
        <v>6263</v>
      </c>
      <c r="J55">
        <v>10582</v>
      </c>
      <c r="K55">
        <v>4428</v>
      </c>
      <c r="L55">
        <v>3517</v>
      </c>
      <c r="M55">
        <v>2678</v>
      </c>
      <c r="N55">
        <f t="shared" si="3"/>
        <v>62217</v>
      </c>
      <c r="O55">
        <f t="shared" si="4"/>
        <v>23389</v>
      </c>
      <c r="P55">
        <f t="shared" si="5"/>
        <v>14342</v>
      </c>
      <c r="Q55">
        <v>430072</v>
      </c>
      <c r="R55">
        <v>19484</v>
      </c>
      <c r="S55">
        <v>19021</v>
      </c>
    </row>
    <row r="56" spans="1:19" x14ac:dyDescent="0.3">
      <c r="A56" t="s">
        <v>60</v>
      </c>
      <c r="B56">
        <v>152828</v>
      </c>
      <c r="C56">
        <v>63608</v>
      </c>
      <c r="D56">
        <v>54324</v>
      </c>
      <c r="E56">
        <v>58941</v>
      </c>
      <c r="F56">
        <v>34660</v>
      </c>
      <c r="G56">
        <v>26959</v>
      </c>
      <c r="H56">
        <v>25586</v>
      </c>
      <c r="I56">
        <v>9196</v>
      </c>
      <c r="J56">
        <v>9130</v>
      </c>
      <c r="K56">
        <v>5554</v>
      </c>
      <c r="L56">
        <v>3853</v>
      </c>
      <c r="M56">
        <v>2684</v>
      </c>
      <c r="N56">
        <f t="shared" si="3"/>
        <v>62747</v>
      </c>
      <c r="O56">
        <f t="shared" si="4"/>
        <v>15899</v>
      </c>
      <c r="P56">
        <f t="shared" si="5"/>
        <v>15551</v>
      </c>
      <c r="Q56">
        <v>433436</v>
      </c>
      <c r="R56">
        <v>18495</v>
      </c>
      <c r="S56">
        <v>15062</v>
      </c>
    </row>
    <row r="57" spans="1:19" x14ac:dyDescent="0.3">
      <c r="A57" t="s">
        <v>61</v>
      </c>
      <c r="B57">
        <v>156747</v>
      </c>
      <c r="C57">
        <v>60233</v>
      </c>
      <c r="D57">
        <v>57341</v>
      </c>
      <c r="E57">
        <v>59221</v>
      </c>
      <c r="F57">
        <v>31046</v>
      </c>
      <c r="G57">
        <v>31929</v>
      </c>
      <c r="H57">
        <v>29017</v>
      </c>
      <c r="I57">
        <v>10880</v>
      </c>
      <c r="J57">
        <v>7995</v>
      </c>
      <c r="K57">
        <v>5533</v>
      </c>
      <c r="L57">
        <v>2944</v>
      </c>
      <c r="M57">
        <v>2843</v>
      </c>
      <c r="N57">
        <f t="shared" si="3"/>
        <v>62976</v>
      </c>
      <c r="O57">
        <f t="shared" si="4"/>
        <v>15363</v>
      </c>
      <c r="P57">
        <f t="shared" si="5"/>
        <v>14574</v>
      </c>
      <c r="Q57">
        <v>436395</v>
      </c>
      <c r="R57">
        <v>22200</v>
      </c>
      <c r="S57">
        <v>19199</v>
      </c>
    </row>
    <row r="58" spans="1:19" x14ac:dyDescent="0.3">
      <c r="A58" t="s">
        <v>62</v>
      </c>
      <c r="B58">
        <v>172134</v>
      </c>
      <c r="C58">
        <v>73604</v>
      </c>
      <c r="D58">
        <v>63912</v>
      </c>
      <c r="E58">
        <v>66500</v>
      </c>
      <c r="F58">
        <v>36248</v>
      </c>
      <c r="G58">
        <v>34777</v>
      </c>
      <c r="H58">
        <v>30548</v>
      </c>
      <c r="I58">
        <v>11434</v>
      </c>
      <c r="J58">
        <v>10578</v>
      </c>
      <c r="K58">
        <v>5574</v>
      </c>
      <c r="L58">
        <v>3046</v>
      </c>
      <c r="M58">
        <v>2736</v>
      </c>
      <c r="N58">
        <f t="shared" si="3"/>
        <v>69512</v>
      </c>
      <c r="O58">
        <f t="shared" si="4"/>
        <v>22876</v>
      </c>
      <c r="P58">
        <f t="shared" si="5"/>
        <v>15821</v>
      </c>
      <c r="Q58">
        <v>440755</v>
      </c>
      <c r="R58">
        <v>23588</v>
      </c>
      <c r="S58">
        <v>19286</v>
      </c>
    </row>
    <row r="59" spans="1:19" x14ac:dyDescent="0.3">
      <c r="A59" t="s">
        <v>63</v>
      </c>
      <c r="B59">
        <v>176647</v>
      </c>
      <c r="C59">
        <v>63898</v>
      </c>
      <c r="D59">
        <v>59796</v>
      </c>
      <c r="E59">
        <v>71131</v>
      </c>
      <c r="F59">
        <v>34550</v>
      </c>
      <c r="G59">
        <v>30281</v>
      </c>
      <c r="H59">
        <v>30047</v>
      </c>
      <c r="I59">
        <v>9358</v>
      </c>
      <c r="J59">
        <v>10199</v>
      </c>
      <c r="K59">
        <v>5751</v>
      </c>
      <c r="L59">
        <v>3240</v>
      </c>
      <c r="M59">
        <v>3186</v>
      </c>
      <c r="N59">
        <f t="shared" si="3"/>
        <v>69718</v>
      </c>
      <c r="O59">
        <f t="shared" si="4"/>
        <v>16750</v>
      </c>
      <c r="P59">
        <f t="shared" si="5"/>
        <v>16130</v>
      </c>
      <c r="Q59">
        <v>451977</v>
      </c>
      <c r="R59">
        <v>23836</v>
      </c>
      <c r="S59">
        <v>12607</v>
      </c>
    </row>
    <row r="60" spans="1:19" x14ac:dyDescent="0.3">
      <c r="A60" t="s">
        <v>64</v>
      </c>
      <c r="B60">
        <v>178142</v>
      </c>
      <c r="C60">
        <v>67073</v>
      </c>
      <c r="D60">
        <v>62558</v>
      </c>
      <c r="E60">
        <v>73614</v>
      </c>
      <c r="F60">
        <v>36089</v>
      </c>
      <c r="G60">
        <v>30999</v>
      </c>
      <c r="H60">
        <v>30874</v>
      </c>
      <c r="I60">
        <v>10399</v>
      </c>
      <c r="J60">
        <v>9803</v>
      </c>
      <c r="K60">
        <v>6690</v>
      </c>
      <c r="L60">
        <v>4389</v>
      </c>
      <c r="M60">
        <v>3203</v>
      </c>
      <c r="N60">
        <f t="shared" si="3"/>
        <v>66964</v>
      </c>
      <c r="O60">
        <f t="shared" si="4"/>
        <v>16196</v>
      </c>
      <c r="P60">
        <f t="shared" si="5"/>
        <v>18553</v>
      </c>
      <c r="Q60">
        <v>457534</v>
      </c>
      <c r="R60">
        <v>20028</v>
      </c>
      <c r="S60">
        <v>14449</v>
      </c>
    </row>
    <row r="61" spans="1:19" x14ac:dyDescent="0.3">
      <c r="A61" t="s">
        <v>65</v>
      </c>
      <c r="B61">
        <v>197844</v>
      </c>
      <c r="C61">
        <v>81448</v>
      </c>
      <c r="D61">
        <v>60540</v>
      </c>
      <c r="E61">
        <v>78190</v>
      </c>
      <c r="F61">
        <v>34822</v>
      </c>
      <c r="G61">
        <v>30058</v>
      </c>
      <c r="H61">
        <v>41484</v>
      </c>
      <c r="I61">
        <v>20175</v>
      </c>
      <c r="J61">
        <v>9448</v>
      </c>
      <c r="K61">
        <v>7853</v>
      </c>
      <c r="L61">
        <v>5129</v>
      </c>
      <c r="M61">
        <v>3619</v>
      </c>
      <c r="N61">
        <f t="shared" si="3"/>
        <v>70317</v>
      </c>
      <c r="O61">
        <f t="shared" si="4"/>
        <v>21322</v>
      </c>
      <c r="P61">
        <f t="shared" si="5"/>
        <v>17415</v>
      </c>
      <c r="Q61">
        <v>451349</v>
      </c>
      <c r="R61">
        <v>23106</v>
      </c>
      <c r="S61">
        <v>29246</v>
      </c>
    </row>
    <row r="62" spans="1:19" x14ac:dyDescent="0.3">
      <c r="A62" t="s">
        <v>66</v>
      </c>
      <c r="B62">
        <v>207667</v>
      </c>
      <c r="C62">
        <v>72112</v>
      </c>
      <c r="D62">
        <v>60036</v>
      </c>
      <c r="E62">
        <v>77631</v>
      </c>
      <c r="F62">
        <v>31442</v>
      </c>
      <c r="G62">
        <v>28788</v>
      </c>
      <c r="H62">
        <v>50332</v>
      </c>
      <c r="I62">
        <v>18116</v>
      </c>
      <c r="J62">
        <v>9966</v>
      </c>
      <c r="K62">
        <v>8294</v>
      </c>
      <c r="L62">
        <v>4801</v>
      </c>
      <c r="M62">
        <v>4487</v>
      </c>
      <c r="N62">
        <f t="shared" si="3"/>
        <v>71410</v>
      </c>
      <c r="O62">
        <f t="shared" si="4"/>
        <v>17753</v>
      </c>
      <c r="P62">
        <f t="shared" si="5"/>
        <v>16795</v>
      </c>
      <c r="Q62">
        <v>436872</v>
      </c>
      <c r="R62">
        <v>26250</v>
      </c>
      <c r="S62">
        <v>40738</v>
      </c>
    </row>
    <row r="63" spans="1:19" x14ac:dyDescent="0.3">
      <c r="A63" t="s">
        <v>67</v>
      </c>
      <c r="B63">
        <v>218845</v>
      </c>
      <c r="C63">
        <v>72737</v>
      </c>
      <c r="D63">
        <v>59475</v>
      </c>
      <c r="E63">
        <v>79354</v>
      </c>
      <c r="F63">
        <v>31777</v>
      </c>
      <c r="G63">
        <v>28706</v>
      </c>
      <c r="H63">
        <v>58418</v>
      </c>
      <c r="I63">
        <v>17500</v>
      </c>
      <c r="J63">
        <v>9364</v>
      </c>
      <c r="K63">
        <v>9232</v>
      </c>
      <c r="L63">
        <v>5783</v>
      </c>
      <c r="M63">
        <v>4639</v>
      </c>
      <c r="N63">
        <f t="shared" si="3"/>
        <v>71841</v>
      </c>
      <c r="O63">
        <f t="shared" si="4"/>
        <v>17677</v>
      </c>
      <c r="P63">
        <f t="shared" si="5"/>
        <v>16766</v>
      </c>
      <c r="Q63">
        <v>446499</v>
      </c>
      <c r="R63">
        <v>26073</v>
      </c>
      <c r="S63">
        <v>16442</v>
      </c>
    </row>
    <row r="64" spans="1:19" x14ac:dyDescent="0.3">
      <c r="A64" t="s">
        <v>68</v>
      </c>
      <c r="B64">
        <v>221577</v>
      </c>
      <c r="C64">
        <v>70532</v>
      </c>
      <c r="D64">
        <v>60847</v>
      </c>
      <c r="E64">
        <v>77173</v>
      </c>
      <c r="F64">
        <v>33445</v>
      </c>
      <c r="G64">
        <v>28607</v>
      </c>
      <c r="H64">
        <v>63016</v>
      </c>
      <c r="I64">
        <v>13511</v>
      </c>
      <c r="J64">
        <v>9787</v>
      </c>
      <c r="K64">
        <v>10526</v>
      </c>
      <c r="L64">
        <v>6415</v>
      </c>
      <c r="M64">
        <v>4999</v>
      </c>
      <c r="N64">
        <f t="shared" si="3"/>
        <v>70862</v>
      </c>
      <c r="O64">
        <f t="shared" si="4"/>
        <v>17161</v>
      </c>
      <c r="P64">
        <f t="shared" si="5"/>
        <v>17454</v>
      </c>
      <c r="Q64">
        <v>453620</v>
      </c>
      <c r="R64">
        <v>23351</v>
      </c>
      <c r="S64">
        <v>16236</v>
      </c>
    </row>
    <row r="65" spans="1:19" x14ac:dyDescent="0.3">
      <c r="A65" t="s">
        <v>69</v>
      </c>
      <c r="B65">
        <v>235275</v>
      </c>
      <c r="C65">
        <v>78230</v>
      </c>
      <c r="D65">
        <v>62631</v>
      </c>
      <c r="E65">
        <v>79501</v>
      </c>
      <c r="F65">
        <v>33881</v>
      </c>
      <c r="G65">
        <v>29832</v>
      </c>
      <c r="H65">
        <v>74969</v>
      </c>
      <c r="I65">
        <v>21790</v>
      </c>
      <c r="J65">
        <v>10420</v>
      </c>
      <c r="K65">
        <v>11264</v>
      </c>
      <c r="L65">
        <v>5636</v>
      </c>
      <c r="M65">
        <v>4683</v>
      </c>
      <c r="N65">
        <f t="shared" si="3"/>
        <v>69541</v>
      </c>
      <c r="O65">
        <f t="shared" si="4"/>
        <v>16923</v>
      </c>
      <c r="P65">
        <f t="shared" si="5"/>
        <v>17696</v>
      </c>
      <c r="Q65">
        <v>464750</v>
      </c>
      <c r="R65">
        <v>25047</v>
      </c>
      <c r="S65">
        <v>13884</v>
      </c>
    </row>
    <row r="66" spans="1:19" x14ac:dyDescent="0.3">
      <c r="A66" t="s">
        <v>70</v>
      </c>
      <c r="B66">
        <v>253898</v>
      </c>
      <c r="C66">
        <v>85195</v>
      </c>
      <c r="D66">
        <v>62715</v>
      </c>
      <c r="E66">
        <v>81558</v>
      </c>
      <c r="F66">
        <v>33862</v>
      </c>
      <c r="G66">
        <v>29836</v>
      </c>
      <c r="H66">
        <v>90389</v>
      </c>
      <c r="I66">
        <v>26273</v>
      </c>
      <c r="J66">
        <v>11420</v>
      </c>
      <c r="K66">
        <v>12060</v>
      </c>
      <c r="L66">
        <v>6027</v>
      </c>
      <c r="M66">
        <v>5143</v>
      </c>
      <c r="N66">
        <f t="shared" si="3"/>
        <v>69891</v>
      </c>
      <c r="O66">
        <f t="shared" si="4"/>
        <v>19033</v>
      </c>
      <c r="P66">
        <f t="shared" si="5"/>
        <v>16316</v>
      </c>
      <c r="Q66">
        <v>486908</v>
      </c>
      <c r="R66">
        <v>36374</v>
      </c>
      <c r="S66">
        <v>14206</v>
      </c>
    </row>
    <row r="67" spans="1:19" x14ac:dyDescent="0.3">
      <c r="A67" t="s">
        <v>71</v>
      </c>
      <c r="B67">
        <v>264517</v>
      </c>
      <c r="C67">
        <v>82738</v>
      </c>
      <c r="D67">
        <v>66732</v>
      </c>
      <c r="E67">
        <v>79380</v>
      </c>
      <c r="F67">
        <v>30001</v>
      </c>
      <c r="G67">
        <v>25461</v>
      </c>
      <c r="H67">
        <v>105522</v>
      </c>
      <c r="I67">
        <v>27534</v>
      </c>
      <c r="J67">
        <v>12893</v>
      </c>
      <c r="K67">
        <v>14028</v>
      </c>
      <c r="L67">
        <v>7228</v>
      </c>
      <c r="M67">
        <v>4959</v>
      </c>
      <c r="N67">
        <f t="shared" ref="N67:N70" si="6">B67-E67-H67-K67</f>
        <v>65587</v>
      </c>
      <c r="O67">
        <f t="shared" ref="O67:O70" si="7">C67-F67-I67-L67</f>
        <v>17975</v>
      </c>
      <c r="P67">
        <f t="shared" ref="P67:P70" si="8">D67-G67-J67-M67</f>
        <v>23419</v>
      </c>
      <c r="Q67">
        <v>499431</v>
      </c>
      <c r="R67">
        <v>24079</v>
      </c>
      <c r="S67">
        <v>12238</v>
      </c>
    </row>
    <row r="68" spans="1:19" x14ac:dyDescent="0.3">
      <c r="A68" t="s">
        <v>72</v>
      </c>
      <c r="B68">
        <v>280135</v>
      </c>
      <c r="C68">
        <v>89623</v>
      </c>
      <c r="D68">
        <v>68881</v>
      </c>
      <c r="E68">
        <v>84327</v>
      </c>
      <c r="F68">
        <v>33304</v>
      </c>
      <c r="G68">
        <v>25335</v>
      </c>
      <c r="H68">
        <v>121015</v>
      </c>
      <c r="I68">
        <v>30309</v>
      </c>
      <c r="J68">
        <v>14756</v>
      </c>
      <c r="K68">
        <v>15187</v>
      </c>
      <c r="L68">
        <v>7460</v>
      </c>
      <c r="M68">
        <v>5792</v>
      </c>
      <c r="N68">
        <f t="shared" si="6"/>
        <v>59606</v>
      </c>
      <c r="O68">
        <f t="shared" si="7"/>
        <v>18550</v>
      </c>
      <c r="P68">
        <f t="shared" si="8"/>
        <v>22998</v>
      </c>
      <c r="Q68">
        <v>514858</v>
      </c>
      <c r="R68">
        <v>25845</v>
      </c>
      <c r="S68">
        <v>12283</v>
      </c>
    </row>
    <row r="69" spans="1:19" x14ac:dyDescent="0.3">
      <c r="A69" t="s">
        <v>77</v>
      </c>
      <c r="B69">
        <v>307628</v>
      </c>
      <c r="C69">
        <v>94988</v>
      </c>
      <c r="D69">
        <v>64502</v>
      </c>
      <c r="E69">
        <v>99324</v>
      </c>
      <c r="F69">
        <v>37833</v>
      </c>
      <c r="G69">
        <v>22082</v>
      </c>
      <c r="H69">
        <v>139407</v>
      </c>
      <c r="I69">
        <v>32165</v>
      </c>
      <c r="J69">
        <v>13903</v>
      </c>
      <c r="K69">
        <v>15997</v>
      </c>
      <c r="L69">
        <v>6655</v>
      </c>
      <c r="M69">
        <v>5288</v>
      </c>
      <c r="N69">
        <f t="shared" si="6"/>
        <v>52900</v>
      </c>
      <c r="O69">
        <f t="shared" si="7"/>
        <v>18335</v>
      </c>
      <c r="P69">
        <f t="shared" si="8"/>
        <v>23229</v>
      </c>
      <c r="Q69">
        <v>523178</v>
      </c>
      <c r="R69">
        <v>23044</v>
      </c>
      <c r="S69">
        <v>9488</v>
      </c>
    </row>
    <row r="70" spans="1:19" x14ac:dyDescent="0.3">
      <c r="A70" t="s">
        <v>124</v>
      </c>
      <c r="B70">
        <v>329648</v>
      </c>
      <c r="C70">
        <v>99229</v>
      </c>
      <c r="D70">
        <v>74224</v>
      </c>
      <c r="E70">
        <v>113099</v>
      </c>
      <c r="F70">
        <v>44683</v>
      </c>
      <c r="G70">
        <v>28147</v>
      </c>
      <c r="H70">
        <v>151767</v>
      </c>
      <c r="I70">
        <v>27689</v>
      </c>
      <c r="J70">
        <v>15317</v>
      </c>
      <c r="K70">
        <v>17260</v>
      </c>
      <c r="L70">
        <v>8103</v>
      </c>
      <c r="M70">
        <v>6835</v>
      </c>
      <c r="N70">
        <f t="shared" si="6"/>
        <v>47522</v>
      </c>
      <c r="O70">
        <f t="shared" si="7"/>
        <v>18754</v>
      </c>
      <c r="P70">
        <f t="shared" si="8"/>
        <v>23925</v>
      </c>
      <c r="Q70">
        <v>530843</v>
      </c>
      <c r="R70">
        <v>21936</v>
      </c>
      <c r="S70">
        <v>11055</v>
      </c>
    </row>
  </sheetData>
  <mergeCells count="6">
    <mergeCell ref="K1:M1"/>
    <mergeCell ref="N1:P1"/>
    <mergeCell ref="Q1:S1"/>
    <mergeCell ref="B1:D1"/>
    <mergeCell ref="E1:G1"/>
    <mergeCell ref="H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FD15D-9126-45CC-8BB3-C02071E78C41}">
  <dimension ref="A1:C54"/>
  <sheetViews>
    <sheetView topLeftCell="A19" workbookViewId="0">
      <selection activeCell="V19" sqref="V19"/>
    </sheetView>
  </sheetViews>
  <sheetFormatPr defaultRowHeight="14.4" x14ac:dyDescent="0.3"/>
  <sheetData>
    <row r="1" spans="1:3" x14ac:dyDescent="0.3">
      <c r="A1" t="s">
        <v>3</v>
      </c>
      <c r="B1" t="s">
        <v>107</v>
      </c>
      <c r="C1" t="s">
        <v>108</v>
      </c>
    </row>
    <row r="2" spans="1:3" x14ac:dyDescent="0.3">
      <c r="A2" t="s">
        <v>10</v>
      </c>
      <c r="B2">
        <v>1.1629481072950614</v>
      </c>
      <c r="C2">
        <v>0.93983454499874652</v>
      </c>
    </row>
    <row r="3" spans="1:3" x14ac:dyDescent="0.3">
      <c r="A3" t="s">
        <v>11</v>
      </c>
      <c r="B3">
        <v>1.1662787690716319</v>
      </c>
      <c r="C3">
        <v>0.95836565813291963</v>
      </c>
    </row>
    <row r="4" spans="1:3" x14ac:dyDescent="0.3">
      <c r="A4" t="s">
        <v>12</v>
      </c>
      <c r="B4">
        <v>1.1330788110171803</v>
      </c>
      <c r="C4">
        <v>0.88982819743659669</v>
      </c>
    </row>
    <row r="5" spans="1:3" x14ac:dyDescent="0.3">
      <c r="A5" t="s">
        <v>13</v>
      </c>
      <c r="B5">
        <v>1.1608806096528366</v>
      </c>
      <c r="C5">
        <v>0.9060118543607113</v>
      </c>
    </row>
    <row r="6" spans="1:3" x14ac:dyDescent="0.3">
      <c r="A6" t="s">
        <v>14</v>
      </c>
      <c r="B6">
        <v>1.1555037856726849</v>
      </c>
      <c r="C6">
        <v>0.83867210250436808</v>
      </c>
    </row>
    <row r="7" spans="1:3" x14ac:dyDescent="0.3">
      <c r="A7" t="s">
        <v>15</v>
      </c>
      <c r="B7">
        <v>1.2320574162679425</v>
      </c>
      <c r="C7">
        <v>0.90191387559808611</v>
      </c>
    </row>
    <row r="8" spans="1:3" x14ac:dyDescent="0.3">
      <c r="A8" t="s">
        <v>16</v>
      </c>
      <c r="B8">
        <v>1.1723009814612868</v>
      </c>
      <c r="C8">
        <v>0.84223918575063617</v>
      </c>
    </row>
    <row r="9" spans="1:3" x14ac:dyDescent="0.3">
      <c r="A9" t="s">
        <v>17</v>
      </c>
      <c r="B9">
        <v>1.2206106870229008</v>
      </c>
      <c r="C9">
        <v>0.82061068702290074</v>
      </c>
    </row>
    <row r="10" spans="1:3" x14ac:dyDescent="0.3">
      <c r="A10" t="s">
        <v>18</v>
      </c>
      <c r="B10">
        <v>1.1461139896373056</v>
      </c>
      <c r="C10">
        <v>0.78687392055267702</v>
      </c>
    </row>
    <row r="11" spans="1:3" x14ac:dyDescent="0.3">
      <c r="A11" t="s">
        <v>19</v>
      </c>
      <c r="B11">
        <v>1.1091262135922331</v>
      </c>
      <c r="C11">
        <v>0.77203883495145631</v>
      </c>
    </row>
    <row r="12" spans="1:3" x14ac:dyDescent="0.3">
      <c r="A12" t="s">
        <v>20</v>
      </c>
      <c r="B12">
        <v>1.0267505900865461</v>
      </c>
      <c r="C12">
        <v>0.75688434303697871</v>
      </c>
    </row>
    <row r="13" spans="1:3" x14ac:dyDescent="0.3">
      <c r="A13" t="s">
        <v>21</v>
      </c>
      <c r="B13">
        <v>1.003699593044765</v>
      </c>
      <c r="C13">
        <v>0.74250832408435075</v>
      </c>
    </row>
    <row r="14" spans="1:3" x14ac:dyDescent="0.3">
      <c r="A14" t="s">
        <v>22</v>
      </c>
      <c r="B14">
        <v>0.93807557954906318</v>
      </c>
      <c r="C14">
        <v>0.74055255636710071</v>
      </c>
    </row>
    <row r="15" spans="1:3" x14ac:dyDescent="0.3">
      <c r="A15" t="s">
        <v>23</v>
      </c>
      <c r="B15">
        <v>0.9856831621537504</v>
      </c>
      <c r="C15">
        <v>0.77528789293495171</v>
      </c>
    </row>
    <row r="16" spans="1:3" x14ac:dyDescent="0.3">
      <c r="A16" t="s">
        <v>24</v>
      </c>
      <c r="B16">
        <v>1.0885416666666667</v>
      </c>
      <c r="C16">
        <v>0.8214285714285714</v>
      </c>
    </row>
    <row r="17" spans="1:3" x14ac:dyDescent="0.3">
      <c r="A17" t="s">
        <v>25</v>
      </c>
      <c r="B17">
        <v>1.0994361865709892</v>
      </c>
      <c r="C17">
        <v>0.76268580215274218</v>
      </c>
    </row>
    <row r="18" spans="1:3" x14ac:dyDescent="0.3">
      <c r="A18" t="s">
        <v>26</v>
      </c>
      <c r="B18">
        <v>1.0954495005549389</v>
      </c>
      <c r="C18">
        <v>0.75527192008879018</v>
      </c>
    </row>
    <row r="19" spans="1:3" x14ac:dyDescent="0.3">
      <c r="A19" t="s">
        <v>27</v>
      </c>
      <c r="B19">
        <v>1.0644583706356312</v>
      </c>
      <c r="C19">
        <v>0.70725156669650846</v>
      </c>
    </row>
    <row r="20" spans="1:3" x14ac:dyDescent="0.3">
      <c r="A20" t="s">
        <v>28</v>
      </c>
      <c r="B20">
        <v>0.85397512168739864</v>
      </c>
      <c r="C20">
        <v>0.58869659275283936</v>
      </c>
    </row>
    <row r="21" spans="1:3" x14ac:dyDescent="0.3">
      <c r="A21" t="s">
        <v>29</v>
      </c>
      <c r="B21">
        <v>1.1295536172396101</v>
      </c>
      <c r="C21">
        <v>0.80118009235505383</v>
      </c>
    </row>
    <row r="22" spans="1:3" x14ac:dyDescent="0.3">
      <c r="A22" t="s">
        <v>30</v>
      </c>
      <c r="B22">
        <v>1.0015977276761938</v>
      </c>
      <c r="C22">
        <v>0.75945322208414701</v>
      </c>
    </row>
    <row r="23" spans="1:3" x14ac:dyDescent="0.3">
      <c r="A23" t="s">
        <v>31</v>
      </c>
      <c r="B23">
        <v>1.2327169274537695</v>
      </c>
      <c r="C23">
        <v>1.0173541963015647</v>
      </c>
    </row>
    <row r="24" spans="1:3" x14ac:dyDescent="0.3">
      <c r="A24" t="s">
        <v>32</v>
      </c>
      <c r="B24">
        <v>1.0087358684480987</v>
      </c>
      <c r="C24">
        <v>0.79856115107913672</v>
      </c>
    </row>
    <row r="25" spans="1:3" x14ac:dyDescent="0.3">
      <c r="A25" t="s">
        <v>33</v>
      </c>
      <c r="B25">
        <v>0.98341744772891126</v>
      </c>
      <c r="C25">
        <v>0.78827204998798361</v>
      </c>
    </row>
    <row r="26" spans="1:3" x14ac:dyDescent="0.3">
      <c r="A26" t="s">
        <v>34</v>
      </c>
      <c r="B26">
        <v>0.85866477272727271</v>
      </c>
      <c r="C26">
        <v>0.71377840909090906</v>
      </c>
    </row>
    <row r="27" spans="1:3" x14ac:dyDescent="0.3">
      <c r="A27" t="s">
        <v>35</v>
      </c>
      <c r="B27">
        <v>0.96036660886797132</v>
      </c>
      <c r="C27">
        <v>0.77879613574436468</v>
      </c>
    </row>
    <row r="28" spans="1:3" x14ac:dyDescent="0.3">
      <c r="A28" t="s">
        <v>36</v>
      </c>
      <c r="B28">
        <v>0.88625261688764834</v>
      </c>
      <c r="C28">
        <v>0.73063503140265174</v>
      </c>
    </row>
    <row r="29" spans="1:3" x14ac:dyDescent="0.3">
      <c r="A29" t="s">
        <v>37</v>
      </c>
      <c r="B29">
        <v>0.99095607235142114</v>
      </c>
      <c r="C29">
        <v>0.78372093023255818</v>
      </c>
    </row>
    <row r="30" spans="1:3" x14ac:dyDescent="0.3">
      <c r="A30" t="s">
        <v>38</v>
      </c>
      <c r="B30">
        <v>0.83490686399591729</v>
      </c>
      <c r="C30">
        <v>0.6634345496300077</v>
      </c>
    </row>
    <row r="31" spans="1:3" x14ac:dyDescent="0.3">
      <c r="A31" t="s">
        <v>39</v>
      </c>
      <c r="B31">
        <v>0.97380050505050508</v>
      </c>
      <c r="C31">
        <v>0.76420454545454541</v>
      </c>
    </row>
    <row r="32" spans="1:3" x14ac:dyDescent="0.3">
      <c r="A32" t="s">
        <v>40</v>
      </c>
      <c r="B32">
        <v>0.98504027617951673</v>
      </c>
      <c r="C32">
        <v>0.76668584579976984</v>
      </c>
    </row>
    <row r="33" spans="1:3" x14ac:dyDescent="0.3">
      <c r="A33" t="s">
        <v>41</v>
      </c>
      <c r="B33">
        <v>1.1240132416603006</v>
      </c>
      <c r="C33">
        <v>0.87802393684746627</v>
      </c>
    </row>
    <row r="34" spans="1:3" x14ac:dyDescent="0.3">
      <c r="A34" t="s">
        <v>42</v>
      </c>
      <c r="B34">
        <v>0.96234973916987976</v>
      </c>
      <c r="C34">
        <v>0.7691086414152869</v>
      </c>
    </row>
    <row r="35" spans="1:3" x14ac:dyDescent="0.3">
      <c r="A35" t="s">
        <v>43</v>
      </c>
      <c r="B35">
        <v>1.0837041156840934</v>
      </c>
      <c r="C35">
        <v>0.86373748609566181</v>
      </c>
    </row>
    <row r="36" spans="1:3" x14ac:dyDescent="0.3">
      <c r="A36" t="s">
        <v>44</v>
      </c>
      <c r="B36">
        <v>1.0033711308611708</v>
      </c>
      <c r="C36">
        <v>0.78976402083971808</v>
      </c>
    </row>
    <row r="37" spans="1:3" x14ac:dyDescent="0.3">
      <c r="A37" t="s">
        <v>45</v>
      </c>
      <c r="B37">
        <v>0.98717504332755635</v>
      </c>
      <c r="C37">
        <v>0.78544194107452336</v>
      </c>
    </row>
    <row r="38" spans="1:3" x14ac:dyDescent="0.3">
      <c r="A38" t="s">
        <v>46</v>
      </c>
      <c r="B38">
        <v>1.1158048069919884</v>
      </c>
      <c r="C38">
        <v>0.86198106336489444</v>
      </c>
    </row>
    <row r="39" spans="1:3" x14ac:dyDescent="0.3">
      <c r="A39" t="s">
        <v>47</v>
      </c>
      <c r="B39">
        <v>1.3080116230801162</v>
      </c>
      <c r="C39">
        <v>0.93648816936488166</v>
      </c>
    </row>
    <row r="40" spans="1:3" x14ac:dyDescent="0.3">
      <c r="A40" t="s">
        <v>48</v>
      </c>
      <c r="B40">
        <v>1.3052464228934817</v>
      </c>
      <c r="C40">
        <v>0.85214626391096981</v>
      </c>
    </row>
    <row r="41" spans="1:3" x14ac:dyDescent="0.3">
      <c r="A41" t="s">
        <v>49</v>
      </c>
      <c r="B41">
        <v>1.5641583297085691</v>
      </c>
      <c r="C41">
        <v>1.0108742931709438</v>
      </c>
    </row>
    <row r="42" spans="1:3" x14ac:dyDescent="0.3">
      <c r="A42" t="s">
        <v>50</v>
      </c>
      <c r="B42">
        <v>1.4705340699815839</v>
      </c>
      <c r="C42">
        <v>0.94106813996316763</v>
      </c>
    </row>
    <row r="43" spans="1:3" x14ac:dyDescent="0.3">
      <c r="A43" t="s">
        <v>51</v>
      </c>
      <c r="B43">
        <v>0.57352941176470584</v>
      </c>
      <c r="C43">
        <v>0.44309462915601022</v>
      </c>
    </row>
    <row r="44" spans="1:3" x14ac:dyDescent="0.3">
      <c r="A44" t="s">
        <v>52</v>
      </c>
      <c r="B44">
        <v>1.0162954915806628</v>
      </c>
      <c r="C44">
        <v>0.5502444323737099</v>
      </c>
    </row>
    <row r="45" spans="1:3" x14ac:dyDescent="0.3">
      <c r="A45" t="s">
        <v>53</v>
      </c>
      <c r="B45">
        <v>1.0894601542416453</v>
      </c>
      <c r="C45">
        <v>0.56555269922879181</v>
      </c>
    </row>
    <row r="46" spans="1:3" x14ac:dyDescent="0.3">
      <c r="A46" t="s">
        <v>54</v>
      </c>
      <c r="B46">
        <v>1.667771333885667</v>
      </c>
      <c r="C46">
        <v>0.93951946975973488</v>
      </c>
    </row>
    <row r="47" spans="1:3" x14ac:dyDescent="0.3">
      <c r="A47" t="s">
        <v>55</v>
      </c>
      <c r="B47">
        <v>2.0605769230769231</v>
      </c>
      <c r="C47">
        <v>1.135576923076923</v>
      </c>
    </row>
    <row r="48" spans="1:3" x14ac:dyDescent="0.3">
      <c r="A48" t="s">
        <v>56</v>
      </c>
      <c r="B48">
        <v>2.0609480812641086</v>
      </c>
      <c r="C48">
        <v>1.0180586907449209</v>
      </c>
    </row>
    <row r="49" spans="1:3" x14ac:dyDescent="0.3">
      <c r="A49" t="s">
        <v>57</v>
      </c>
      <c r="B49">
        <v>1.9225352112676057</v>
      </c>
      <c r="C49">
        <v>1.0140845070422535</v>
      </c>
    </row>
    <row r="50" spans="1:3" x14ac:dyDescent="0.3">
      <c r="A50" t="s">
        <v>58</v>
      </c>
      <c r="B50">
        <v>1.6719999999999999</v>
      </c>
      <c r="C50">
        <v>0.91657142857142859</v>
      </c>
    </row>
    <row r="51" spans="1:3" x14ac:dyDescent="0.3">
      <c r="A51" t="s">
        <v>59</v>
      </c>
      <c r="B51">
        <v>1.5918367346938775</v>
      </c>
      <c r="C51">
        <v>0.94897959183673475</v>
      </c>
    </row>
    <row r="52" spans="1:3" x14ac:dyDescent="0.3">
      <c r="A52" t="s">
        <v>60</v>
      </c>
      <c r="B52">
        <v>1.6169461606354811</v>
      </c>
      <c r="C52">
        <v>0.91791703442188877</v>
      </c>
    </row>
    <row r="53" spans="1:3" x14ac:dyDescent="0.3">
      <c r="A53" t="s">
        <v>61</v>
      </c>
      <c r="B53">
        <v>1.656808803301238</v>
      </c>
      <c r="C53">
        <v>0.78129298486932597</v>
      </c>
    </row>
    <row r="54" spans="1:3" x14ac:dyDescent="0.3">
      <c r="A54" t="s">
        <v>62</v>
      </c>
      <c r="B54">
        <v>1.3866822429906542</v>
      </c>
      <c r="C54">
        <v>0.75175233644859818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8D6CA-7FE6-41B3-9D79-AA1FDE60B0A8}">
  <dimension ref="A1:F14"/>
  <sheetViews>
    <sheetView tabSelected="1" workbookViewId="0">
      <selection activeCell="J24" sqref="J24"/>
    </sheetView>
  </sheetViews>
  <sheetFormatPr defaultRowHeight="14.4" x14ac:dyDescent="0.3"/>
  <sheetData>
    <row r="1" spans="1:6" x14ac:dyDescent="0.3">
      <c r="A1" t="s">
        <v>78</v>
      </c>
      <c r="B1" t="s">
        <v>120</v>
      </c>
      <c r="C1" t="s">
        <v>121</v>
      </c>
      <c r="D1" t="s">
        <v>122</v>
      </c>
      <c r="E1" t="s">
        <v>81</v>
      </c>
      <c r="F1" t="s">
        <v>119</v>
      </c>
    </row>
    <row r="2" spans="1:6" x14ac:dyDescent="0.3">
      <c r="A2" t="s">
        <v>94</v>
      </c>
      <c r="B2">
        <v>0.41652853974553522</v>
      </c>
      <c r="C2">
        <v>0.10731878137037469</v>
      </c>
      <c r="D2">
        <v>0.77715472481827619</v>
      </c>
      <c r="E2">
        <v>0.27177979690005344</v>
      </c>
      <c r="F2">
        <v>372521</v>
      </c>
    </row>
    <row r="3" spans="1:6" x14ac:dyDescent="0.3">
      <c r="A3" t="s">
        <v>95</v>
      </c>
      <c r="B3">
        <v>0.43343527880589866</v>
      </c>
      <c r="C3">
        <v>0.14850477347463889</v>
      </c>
      <c r="D3">
        <v>0.79094727587975289</v>
      </c>
      <c r="E3">
        <v>0.3226299458141007</v>
      </c>
      <c r="F3">
        <v>526225</v>
      </c>
    </row>
    <row r="4" spans="1:6" x14ac:dyDescent="0.3">
      <c r="A4" t="s">
        <v>96</v>
      </c>
      <c r="B4">
        <v>0.46656152733550793</v>
      </c>
      <c r="C4">
        <v>0.27308504938819539</v>
      </c>
      <c r="D4">
        <v>0.83140523594127791</v>
      </c>
      <c r="E4">
        <v>0.42807249452116741</v>
      </c>
      <c r="F4">
        <v>783588</v>
      </c>
    </row>
    <row r="5" spans="1:6" x14ac:dyDescent="0.3">
      <c r="A5" t="s">
        <v>97</v>
      </c>
      <c r="B5">
        <v>0.39645767986868408</v>
      </c>
      <c r="C5">
        <v>0.32588552924542102</v>
      </c>
      <c r="D5">
        <v>0.80641265889579683</v>
      </c>
      <c r="E5">
        <v>0.43709600969786455</v>
      </c>
      <c r="F5">
        <v>1048018</v>
      </c>
    </row>
    <row r="6" spans="1:6" x14ac:dyDescent="0.3">
      <c r="A6" t="s">
        <v>98</v>
      </c>
      <c r="B6">
        <v>0.44840500876293432</v>
      </c>
      <c r="C6">
        <v>0.366898858703543</v>
      </c>
      <c r="D6">
        <v>0.7795684048046887</v>
      </c>
      <c r="E6">
        <v>0.48215637388437244</v>
      </c>
      <c r="F6">
        <v>806280</v>
      </c>
    </row>
    <row r="7" spans="1:6" x14ac:dyDescent="0.3">
      <c r="A7" t="s">
        <v>99</v>
      </c>
      <c r="B7">
        <v>0.48128130498664407</v>
      </c>
      <c r="C7">
        <v>0.42025520168878228</v>
      </c>
      <c r="D7">
        <v>0.75151404185797588</v>
      </c>
      <c r="E7">
        <v>0.49032028336363126</v>
      </c>
      <c r="F7">
        <v>782016</v>
      </c>
    </row>
    <row r="8" spans="1:6" x14ac:dyDescent="0.3">
      <c r="A8" t="s">
        <v>100</v>
      </c>
      <c r="B8">
        <v>0.50314186055625953</v>
      </c>
      <c r="C8">
        <v>0.41894783597005764</v>
      </c>
      <c r="D8">
        <v>0.66292048594359898</v>
      </c>
      <c r="E8">
        <v>0.52234773931404821</v>
      </c>
      <c r="F8">
        <v>854194</v>
      </c>
    </row>
    <row r="9" spans="1:6" x14ac:dyDescent="0.3">
      <c r="A9" t="s">
        <v>101</v>
      </c>
      <c r="B9">
        <v>0.53428725244884756</v>
      </c>
      <c r="C9">
        <v>0.41272520425403686</v>
      </c>
      <c r="D9">
        <v>0.5470797363178439</v>
      </c>
      <c r="E9">
        <v>0.4742467193155156</v>
      </c>
      <c r="F9">
        <v>626945</v>
      </c>
    </row>
    <row r="10" spans="1:6" x14ac:dyDescent="0.3">
      <c r="A10" t="s">
        <v>102</v>
      </c>
      <c r="B10">
        <v>0.55483390633999996</v>
      </c>
      <c r="C10">
        <v>0.40434333988526977</v>
      </c>
      <c r="D10">
        <v>0.54198000064827723</v>
      </c>
      <c r="E10">
        <v>0.43608567263484471</v>
      </c>
      <c r="F10">
        <v>791780</v>
      </c>
    </row>
    <row r="11" spans="1:6" x14ac:dyDescent="0.3">
      <c r="A11" t="s">
        <v>103</v>
      </c>
      <c r="B11">
        <v>0.52629222157047495</v>
      </c>
      <c r="C11">
        <v>0.30372424799985254</v>
      </c>
      <c r="D11">
        <v>0.76139664705150312</v>
      </c>
      <c r="E11">
        <v>0.43075759203134412</v>
      </c>
      <c r="F11">
        <v>879270</v>
      </c>
    </row>
    <row r="12" spans="1:6" x14ac:dyDescent="0.3">
      <c r="A12" t="s">
        <v>104</v>
      </c>
      <c r="B12">
        <v>0.50060939129815918</v>
      </c>
      <c r="C12">
        <v>0.32580193893187492</v>
      </c>
      <c r="D12">
        <v>0.74176337721006314</v>
      </c>
      <c r="E12">
        <v>0.46926025095815616</v>
      </c>
      <c r="F12">
        <v>957672</v>
      </c>
    </row>
    <row r="13" spans="1:6" x14ac:dyDescent="0.3">
      <c r="A13" t="s">
        <v>105</v>
      </c>
      <c r="B13">
        <v>0.51811450613959786</v>
      </c>
      <c r="C13">
        <v>0.29637479831815905</v>
      </c>
      <c r="D13">
        <v>0.77022479057198046</v>
      </c>
      <c r="E13">
        <v>0.42578856221908568</v>
      </c>
      <c r="F13">
        <v>972415</v>
      </c>
    </row>
    <row r="14" spans="1:6" x14ac:dyDescent="0.3">
      <c r="A14" t="s">
        <v>123</v>
      </c>
      <c r="B14">
        <v>0.57139586015463084</v>
      </c>
      <c r="C14">
        <v>0.32429372854782973</v>
      </c>
      <c r="D14">
        <v>0.74411241883876278</v>
      </c>
      <c r="E14">
        <v>0.43663686015751518</v>
      </c>
      <c r="F14">
        <v>929811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CCE5-B85F-4239-A598-C2DC74F2CD87}">
  <dimension ref="A1:D19"/>
  <sheetViews>
    <sheetView workbookViewId="0">
      <selection activeCell="L3" sqref="L3"/>
    </sheetView>
  </sheetViews>
  <sheetFormatPr defaultRowHeight="14.4" x14ac:dyDescent="0.3"/>
  <sheetData>
    <row r="1" spans="1:4" x14ac:dyDescent="0.3">
      <c r="A1" t="s">
        <v>87</v>
      </c>
      <c r="B1" t="s">
        <v>0</v>
      </c>
      <c r="C1" t="s">
        <v>1</v>
      </c>
      <c r="D1" t="s">
        <v>2</v>
      </c>
    </row>
    <row r="2" spans="1:4" x14ac:dyDescent="0.3">
      <c r="A2" t="s">
        <v>88</v>
      </c>
      <c r="C2">
        <v>34197</v>
      </c>
    </row>
    <row r="3" spans="1:4" x14ac:dyDescent="0.3">
      <c r="A3" t="s">
        <v>89</v>
      </c>
      <c r="B3">
        <v>23958</v>
      </c>
      <c r="C3">
        <v>33298</v>
      </c>
      <c r="D3">
        <v>2000</v>
      </c>
    </row>
    <row r="4" spans="1:4" x14ac:dyDescent="0.3">
      <c r="A4" t="s">
        <v>90</v>
      </c>
      <c r="B4">
        <v>30981.5</v>
      </c>
      <c r="C4">
        <v>35195</v>
      </c>
      <c r="D4">
        <v>1750</v>
      </c>
    </row>
    <row r="5" spans="1:4" x14ac:dyDescent="0.3">
      <c r="A5" t="s">
        <v>91</v>
      </c>
      <c r="B5">
        <v>37003</v>
      </c>
      <c r="C5">
        <v>29891</v>
      </c>
      <c r="D5">
        <v>1449</v>
      </c>
    </row>
    <row r="6" spans="1:4" x14ac:dyDescent="0.3">
      <c r="A6" t="s">
        <v>92</v>
      </c>
      <c r="B6">
        <v>44368.5</v>
      </c>
      <c r="C6">
        <v>25250</v>
      </c>
      <c r="D6">
        <v>1934.5</v>
      </c>
    </row>
    <row r="7" spans="1:4" x14ac:dyDescent="0.3">
      <c r="A7" t="s">
        <v>93</v>
      </c>
      <c r="B7">
        <v>50062</v>
      </c>
      <c r="C7">
        <v>20054</v>
      </c>
      <c r="D7">
        <v>1826.5</v>
      </c>
    </row>
    <row r="8" spans="1:4" x14ac:dyDescent="0.3">
      <c r="A8" t="s">
        <v>94</v>
      </c>
      <c r="B8">
        <v>58797.5</v>
      </c>
      <c r="C8">
        <v>22244</v>
      </c>
      <c r="D8">
        <v>1948.5</v>
      </c>
    </row>
    <row r="9" spans="1:4" x14ac:dyDescent="0.3">
      <c r="A9" t="s">
        <v>95</v>
      </c>
      <c r="B9">
        <v>23608.5</v>
      </c>
      <c r="C9">
        <v>22658</v>
      </c>
      <c r="D9">
        <v>1986.5</v>
      </c>
    </row>
    <row r="10" spans="1:4" x14ac:dyDescent="0.3">
      <c r="A10" t="s">
        <v>96</v>
      </c>
      <c r="B10">
        <v>29057.5</v>
      </c>
      <c r="C10">
        <v>18744</v>
      </c>
      <c r="D10">
        <v>1944</v>
      </c>
    </row>
    <row r="11" spans="1:4" x14ac:dyDescent="0.3">
      <c r="A11" t="s">
        <v>97</v>
      </c>
      <c r="B11">
        <v>35460.5</v>
      </c>
      <c r="C11">
        <v>22339</v>
      </c>
      <c r="D11">
        <v>2548.5</v>
      </c>
    </row>
    <row r="12" spans="1:4" x14ac:dyDescent="0.3">
      <c r="A12" t="s">
        <v>98</v>
      </c>
      <c r="B12">
        <v>38054</v>
      </c>
      <c r="C12">
        <v>21240</v>
      </c>
      <c r="D12">
        <v>3512</v>
      </c>
    </row>
    <row r="13" spans="1:4" x14ac:dyDescent="0.3">
      <c r="A13" t="s">
        <v>99</v>
      </c>
      <c r="B13">
        <v>38120</v>
      </c>
      <c r="C13">
        <v>19901</v>
      </c>
      <c r="D13">
        <v>4480</v>
      </c>
    </row>
    <row r="14" spans="1:4" x14ac:dyDescent="0.3">
      <c r="A14" t="s">
        <v>100</v>
      </c>
      <c r="B14">
        <v>36247</v>
      </c>
      <c r="C14">
        <v>18823</v>
      </c>
      <c r="D14">
        <v>6049.5</v>
      </c>
    </row>
    <row r="15" spans="1:4" x14ac:dyDescent="0.3">
      <c r="A15" t="s">
        <v>101</v>
      </c>
      <c r="B15">
        <v>29670.5</v>
      </c>
      <c r="C15">
        <v>10646</v>
      </c>
      <c r="D15">
        <v>7962</v>
      </c>
    </row>
    <row r="16" spans="1:4" x14ac:dyDescent="0.3">
      <c r="A16" t="s">
        <v>102</v>
      </c>
      <c r="B16">
        <v>23079</v>
      </c>
      <c r="C16">
        <v>15684</v>
      </c>
      <c r="D16">
        <v>8606.5</v>
      </c>
    </row>
    <row r="17" spans="1:4" x14ac:dyDescent="0.3">
      <c r="A17" t="s">
        <v>103</v>
      </c>
      <c r="B17">
        <v>23325</v>
      </c>
      <c r="C17">
        <v>13904</v>
      </c>
      <c r="D17">
        <v>8135</v>
      </c>
    </row>
    <row r="18" spans="1:4" x14ac:dyDescent="0.3">
      <c r="A18" t="s">
        <v>104</v>
      </c>
      <c r="B18">
        <v>21946</v>
      </c>
      <c r="C18">
        <v>14986</v>
      </c>
      <c r="D18">
        <v>13466</v>
      </c>
    </row>
    <row r="19" spans="1:4" x14ac:dyDescent="0.3">
      <c r="A19" t="s">
        <v>105</v>
      </c>
      <c r="B19">
        <v>19835</v>
      </c>
      <c r="C19">
        <v>16053</v>
      </c>
      <c r="D19">
        <v>12598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87D8-66BC-46DA-A718-BCB3C3307D37}">
  <dimension ref="A1:D19"/>
  <sheetViews>
    <sheetView workbookViewId="0">
      <selection activeCell="L40" sqref="L40"/>
    </sheetView>
  </sheetViews>
  <sheetFormatPr defaultRowHeight="14.4" x14ac:dyDescent="0.3"/>
  <sheetData>
    <row r="1" spans="1:4" x14ac:dyDescent="0.3">
      <c r="A1" t="s">
        <v>87</v>
      </c>
      <c r="B1" t="s">
        <v>0</v>
      </c>
      <c r="C1" t="s">
        <v>106</v>
      </c>
      <c r="D1" t="s">
        <v>2</v>
      </c>
    </row>
    <row r="2" spans="1:4" x14ac:dyDescent="0.3">
      <c r="A2" t="s">
        <v>88</v>
      </c>
      <c r="C2">
        <v>4.2606661403047053</v>
      </c>
    </row>
    <row r="3" spans="1:4" x14ac:dyDescent="0.3">
      <c r="A3" t="s">
        <v>89</v>
      </c>
      <c r="C3">
        <v>4.7622379722505856</v>
      </c>
    </row>
    <row r="4" spans="1:4" x14ac:dyDescent="0.3">
      <c r="A4" t="s">
        <v>90</v>
      </c>
      <c r="B4">
        <v>6.7377386504849666</v>
      </c>
      <c r="C4">
        <v>5.140957522375337</v>
      </c>
    </row>
    <row r="5" spans="1:4" x14ac:dyDescent="0.3">
      <c r="A5" t="s">
        <v>91</v>
      </c>
      <c r="B5">
        <v>7.4814790692646538</v>
      </c>
      <c r="C5">
        <v>4.3785754909504533</v>
      </c>
    </row>
    <row r="6" spans="1:4" x14ac:dyDescent="0.3">
      <c r="A6" t="s">
        <v>92</v>
      </c>
      <c r="B6">
        <v>7.6909286994151262</v>
      </c>
      <c r="C6">
        <v>3.9889108910891089</v>
      </c>
      <c r="D6">
        <v>0.42543292840527269</v>
      </c>
    </row>
    <row r="7" spans="1:4" x14ac:dyDescent="0.3">
      <c r="A7" t="s">
        <v>93</v>
      </c>
      <c r="B7">
        <v>7.5049990012384642</v>
      </c>
      <c r="C7">
        <v>3.4001695422359628</v>
      </c>
      <c r="D7">
        <v>0.44237612920886943</v>
      </c>
    </row>
    <row r="8" spans="1:4" x14ac:dyDescent="0.3">
      <c r="A8" t="s">
        <v>94</v>
      </c>
      <c r="B8">
        <v>7.7138483779072242</v>
      </c>
      <c r="C8">
        <v>3.0332224420068332</v>
      </c>
      <c r="D8">
        <v>0.40903258917115731</v>
      </c>
    </row>
    <row r="9" spans="1:4" x14ac:dyDescent="0.3">
      <c r="A9" t="s">
        <v>95</v>
      </c>
      <c r="B9">
        <v>5.2778448440180448</v>
      </c>
      <c r="C9">
        <v>2.9244416982964077</v>
      </c>
      <c r="D9">
        <v>0.39667757362194817</v>
      </c>
    </row>
    <row r="10" spans="1:4" x14ac:dyDescent="0.3">
      <c r="A10" t="s">
        <v>96</v>
      </c>
      <c r="B10">
        <v>4.5192807364707903</v>
      </c>
      <c r="C10">
        <v>2.7778489116517284</v>
      </c>
      <c r="D10">
        <v>0.45421810699588477</v>
      </c>
    </row>
    <row r="11" spans="1:4" x14ac:dyDescent="0.3">
      <c r="A11" t="s">
        <v>97</v>
      </c>
      <c r="B11">
        <v>4.578869446285303</v>
      </c>
      <c r="C11">
        <v>2.4434844890102512</v>
      </c>
      <c r="D11">
        <v>0.62742789876397886</v>
      </c>
    </row>
    <row r="12" spans="1:4" x14ac:dyDescent="0.3">
      <c r="A12" t="s">
        <v>98</v>
      </c>
      <c r="B12">
        <v>4.6998738634571922</v>
      </c>
      <c r="C12">
        <v>2.4717514124293785</v>
      </c>
      <c r="D12">
        <v>0.65432801822323461</v>
      </c>
    </row>
    <row r="13" spans="1:4" x14ac:dyDescent="0.3">
      <c r="A13" t="s">
        <v>99</v>
      </c>
      <c r="B13">
        <v>4.380613850996852</v>
      </c>
      <c r="C13">
        <v>2.269936184111351</v>
      </c>
      <c r="D13">
        <v>0.58348214285714284</v>
      </c>
    </row>
    <row r="14" spans="1:4" x14ac:dyDescent="0.3">
      <c r="A14" t="s">
        <v>100</v>
      </c>
      <c r="B14">
        <v>3.8655612878307171</v>
      </c>
      <c r="C14">
        <v>2.0997715560750145</v>
      </c>
      <c r="D14">
        <v>0.62319199933878833</v>
      </c>
    </row>
    <row r="15" spans="1:4" x14ac:dyDescent="0.3">
      <c r="A15" t="s">
        <v>101</v>
      </c>
      <c r="B15">
        <v>3.0670531335838627</v>
      </c>
      <c r="C15">
        <v>1.1076460642494834</v>
      </c>
      <c r="D15">
        <v>0.6060035167043456</v>
      </c>
    </row>
    <row r="16" spans="1:4" x14ac:dyDescent="0.3">
      <c r="A16" t="s">
        <v>102</v>
      </c>
      <c r="B16">
        <v>2.4563455955630662</v>
      </c>
      <c r="C16">
        <v>1.6829890334098445</v>
      </c>
      <c r="D16">
        <v>0.65067100447336312</v>
      </c>
    </row>
    <row r="17" spans="1:4" x14ac:dyDescent="0.3">
      <c r="A17" t="s">
        <v>103</v>
      </c>
      <c r="B17">
        <v>3.4088745980707396</v>
      </c>
      <c r="C17">
        <v>1.9351265822784811</v>
      </c>
      <c r="D17">
        <v>0.97947141979102648</v>
      </c>
    </row>
    <row r="18" spans="1:4" x14ac:dyDescent="0.3">
      <c r="A18" t="s">
        <v>104</v>
      </c>
      <c r="B18">
        <v>3.3769251799872415</v>
      </c>
      <c r="C18">
        <v>1.8139596957160016</v>
      </c>
      <c r="D18">
        <v>0.82853111540175262</v>
      </c>
    </row>
    <row r="19" spans="1:4" x14ac:dyDescent="0.3">
      <c r="A19" t="s">
        <v>105</v>
      </c>
      <c r="B19">
        <v>3.6100831862868668</v>
      </c>
      <c r="C19">
        <v>1.6221889989410079</v>
      </c>
      <c r="D19">
        <v>1.112001905064296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1FF88-225D-4478-A58D-0FD0D8ADBAF1}">
  <dimension ref="A1:C57"/>
  <sheetViews>
    <sheetView topLeftCell="A22" workbookViewId="0">
      <selection activeCell="A56" sqref="A56:C57"/>
    </sheetView>
  </sheetViews>
  <sheetFormatPr defaultRowHeight="14.4" x14ac:dyDescent="0.3"/>
  <sheetData>
    <row r="1" spans="1:3" x14ac:dyDescent="0.3">
      <c r="A1" t="s">
        <v>3</v>
      </c>
      <c r="B1" t="s">
        <v>73</v>
      </c>
      <c r="C1" t="s">
        <v>1</v>
      </c>
    </row>
    <row r="2" spans="1:3" x14ac:dyDescent="0.3">
      <c r="A2" t="s">
        <v>19</v>
      </c>
      <c r="B2">
        <v>20</v>
      </c>
      <c r="C2">
        <v>19</v>
      </c>
    </row>
    <row r="3" spans="1:3" x14ac:dyDescent="0.3">
      <c r="A3" t="s">
        <v>20</v>
      </c>
      <c r="B3">
        <v>19</v>
      </c>
      <c r="C3">
        <v>19</v>
      </c>
    </row>
    <row r="4" spans="1:3" x14ac:dyDescent="0.3">
      <c r="A4" t="s">
        <v>21</v>
      </c>
      <c r="B4">
        <v>18</v>
      </c>
      <c r="C4">
        <v>21</v>
      </c>
    </row>
    <row r="5" spans="1:3" x14ac:dyDescent="0.3">
      <c r="A5" t="s">
        <v>22</v>
      </c>
      <c r="B5">
        <v>18</v>
      </c>
      <c r="C5">
        <v>23</v>
      </c>
    </row>
    <row r="6" spans="1:3" x14ac:dyDescent="0.3">
      <c r="A6" t="s">
        <v>23</v>
      </c>
      <c r="B6">
        <v>18</v>
      </c>
      <c r="C6">
        <v>23</v>
      </c>
    </row>
    <row r="7" spans="1:3" x14ac:dyDescent="0.3">
      <c r="A7" t="s">
        <v>24</v>
      </c>
      <c r="B7">
        <v>19</v>
      </c>
      <c r="C7">
        <v>25</v>
      </c>
    </row>
    <row r="8" spans="1:3" x14ac:dyDescent="0.3">
      <c r="A8" t="s">
        <v>25</v>
      </c>
      <c r="B8">
        <v>21</v>
      </c>
      <c r="C8">
        <v>26</v>
      </c>
    </row>
    <row r="9" spans="1:3" x14ac:dyDescent="0.3">
      <c r="A9" t="s">
        <v>26</v>
      </c>
      <c r="B9">
        <v>25</v>
      </c>
      <c r="C9">
        <v>28</v>
      </c>
    </row>
    <row r="10" spans="1:3" x14ac:dyDescent="0.3">
      <c r="A10" t="s">
        <v>27</v>
      </c>
      <c r="B10">
        <v>30</v>
      </c>
      <c r="C10">
        <v>29</v>
      </c>
    </row>
    <row r="11" spans="1:3" x14ac:dyDescent="0.3">
      <c r="A11" t="s">
        <v>28</v>
      </c>
      <c r="B11">
        <v>28</v>
      </c>
      <c r="C11">
        <v>30</v>
      </c>
    </row>
    <row r="12" spans="1:3" x14ac:dyDescent="0.3">
      <c r="A12" t="s">
        <v>29</v>
      </c>
      <c r="B12">
        <v>23</v>
      </c>
      <c r="C12">
        <v>28</v>
      </c>
    </row>
    <row r="13" spans="1:3" x14ac:dyDescent="0.3">
      <c r="A13" t="s">
        <v>30</v>
      </c>
      <c r="B13">
        <v>20</v>
      </c>
      <c r="C13">
        <v>28</v>
      </c>
    </row>
    <row r="14" spans="1:3" x14ac:dyDescent="0.3">
      <c r="A14" t="s">
        <v>31</v>
      </c>
      <c r="B14">
        <v>19</v>
      </c>
      <c r="C14">
        <v>30</v>
      </c>
    </row>
    <row r="15" spans="1:3" x14ac:dyDescent="0.3">
      <c r="A15" t="s">
        <v>32</v>
      </c>
      <c r="B15">
        <v>19</v>
      </c>
      <c r="C15">
        <v>33</v>
      </c>
    </row>
    <row r="16" spans="1:3" x14ac:dyDescent="0.3">
      <c r="A16" t="s">
        <v>33</v>
      </c>
      <c r="B16">
        <v>19</v>
      </c>
      <c r="C16">
        <v>36</v>
      </c>
    </row>
    <row r="17" spans="1:3" x14ac:dyDescent="0.3">
      <c r="A17" t="s">
        <v>34</v>
      </c>
      <c r="B17">
        <v>18</v>
      </c>
      <c r="C17">
        <v>40</v>
      </c>
    </row>
    <row r="18" spans="1:3" x14ac:dyDescent="0.3">
      <c r="A18" t="s">
        <v>35</v>
      </c>
      <c r="B18">
        <v>17</v>
      </c>
      <c r="C18">
        <v>44</v>
      </c>
    </row>
    <row r="19" spans="1:3" x14ac:dyDescent="0.3">
      <c r="A19" t="s">
        <v>36</v>
      </c>
      <c r="B19">
        <v>16</v>
      </c>
      <c r="C19">
        <v>48</v>
      </c>
    </row>
    <row r="20" spans="1:3" x14ac:dyDescent="0.3">
      <c r="A20" t="s">
        <v>37</v>
      </c>
      <c r="B20">
        <v>16</v>
      </c>
      <c r="C20">
        <v>48</v>
      </c>
    </row>
    <row r="21" spans="1:3" x14ac:dyDescent="0.3">
      <c r="A21" t="s">
        <v>38</v>
      </c>
      <c r="B21">
        <v>17</v>
      </c>
      <c r="C21">
        <v>45</v>
      </c>
    </row>
    <row r="22" spans="1:3" x14ac:dyDescent="0.3">
      <c r="A22" t="s">
        <v>39</v>
      </c>
      <c r="B22">
        <v>20</v>
      </c>
      <c r="C22">
        <v>51</v>
      </c>
    </row>
    <row r="23" spans="1:3" x14ac:dyDescent="0.3">
      <c r="A23" t="s">
        <v>40</v>
      </c>
      <c r="B23">
        <v>23</v>
      </c>
      <c r="C23">
        <v>52</v>
      </c>
    </row>
    <row r="24" spans="1:3" x14ac:dyDescent="0.3">
      <c r="A24" t="s">
        <v>41</v>
      </c>
      <c r="B24">
        <v>24</v>
      </c>
      <c r="C24">
        <v>50</v>
      </c>
    </row>
    <row r="25" spans="1:3" x14ac:dyDescent="0.3">
      <c r="A25" t="s">
        <v>42</v>
      </c>
      <c r="B25">
        <v>25</v>
      </c>
      <c r="C25">
        <v>46</v>
      </c>
    </row>
    <row r="26" spans="1:3" x14ac:dyDescent="0.3">
      <c r="A26" t="s">
        <v>43</v>
      </c>
      <c r="B26">
        <v>27</v>
      </c>
      <c r="C26">
        <v>42</v>
      </c>
    </row>
    <row r="27" spans="1:3" x14ac:dyDescent="0.3">
      <c r="A27" t="s">
        <v>44</v>
      </c>
      <c r="B27">
        <v>29</v>
      </c>
      <c r="C27">
        <v>39</v>
      </c>
    </row>
    <row r="28" spans="1:3" x14ac:dyDescent="0.3">
      <c r="A28" t="s">
        <v>45</v>
      </c>
      <c r="B28">
        <v>30</v>
      </c>
      <c r="C28">
        <v>39</v>
      </c>
    </row>
    <row r="29" spans="1:3" x14ac:dyDescent="0.3">
      <c r="A29" t="s">
        <v>46</v>
      </c>
      <c r="B29">
        <v>30</v>
      </c>
      <c r="C29">
        <v>40</v>
      </c>
    </row>
    <row r="30" spans="1:3" x14ac:dyDescent="0.3">
      <c r="A30" t="s">
        <v>47</v>
      </c>
      <c r="B30">
        <v>30</v>
      </c>
      <c r="C30">
        <v>36</v>
      </c>
    </row>
    <row r="31" spans="1:3" x14ac:dyDescent="0.3">
      <c r="A31" t="s">
        <v>48</v>
      </c>
      <c r="B31">
        <v>30</v>
      </c>
      <c r="C31">
        <v>34</v>
      </c>
    </row>
    <row r="32" spans="1:3" x14ac:dyDescent="0.3">
      <c r="A32" t="s">
        <v>49</v>
      </c>
      <c r="B32">
        <v>32</v>
      </c>
      <c r="C32">
        <v>30</v>
      </c>
    </row>
    <row r="33" spans="1:3" x14ac:dyDescent="0.3">
      <c r="A33" t="s">
        <v>50</v>
      </c>
      <c r="B33">
        <v>31</v>
      </c>
      <c r="C33">
        <v>28</v>
      </c>
    </row>
    <row r="34" spans="1:3" x14ac:dyDescent="0.3">
      <c r="A34" t="s">
        <v>51</v>
      </c>
      <c r="B34">
        <v>31</v>
      </c>
      <c r="C34">
        <v>33</v>
      </c>
    </row>
    <row r="35" spans="1:3" x14ac:dyDescent="0.3">
      <c r="A35" t="s">
        <v>52</v>
      </c>
      <c r="B35">
        <v>34</v>
      </c>
      <c r="C35">
        <v>39</v>
      </c>
    </row>
    <row r="36" spans="1:3" x14ac:dyDescent="0.3">
      <c r="A36" t="s">
        <v>53</v>
      </c>
      <c r="B36">
        <v>30</v>
      </c>
      <c r="C36">
        <v>44</v>
      </c>
    </row>
    <row r="37" spans="1:3" x14ac:dyDescent="0.3">
      <c r="A37" t="s">
        <v>54</v>
      </c>
      <c r="B37">
        <v>31</v>
      </c>
      <c r="C37">
        <v>49</v>
      </c>
    </row>
    <row r="38" spans="1:3" x14ac:dyDescent="0.3">
      <c r="A38" t="s">
        <v>55</v>
      </c>
      <c r="B38">
        <v>39</v>
      </c>
      <c r="C38">
        <v>44</v>
      </c>
    </row>
    <row r="39" spans="1:3" x14ac:dyDescent="0.3">
      <c r="A39" t="s">
        <v>56</v>
      </c>
      <c r="B39">
        <v>39</v>
      </c>
      <c r="C39">
        <v>39</v>
      </c>
    </row>
    <row r="40" spans="1:3" x14ac:dyDescent="0.3">
      <c r="A40" t="s">
        <v>57</v>
      </c>
      <c r="B40">
        <v>25</v>
      </c>
      <c r="C40">
        <v>39</v>
      </c>
    </row>
    <row r="41" spans="1:3" x14ac:dyDescent="0.3">
      <c r="A41" t="s">
        <v>58</v>
      </c>
      <c r="B41">
        <v>26</v>
      </c>
      <c r="C41">
        <v>42</v>
      </c>
    </row>
    <row r="42" spans="1:3" x14ac:dyDescent="0.3">
      <c r="A42" t="s">
        <v>59</v>
      </c>
      <c r="B42">
        <v>25</v>
      </c>
      <c r="C42">
        <v>40</v>
      </c>
    </row>
    <row r="43" spans="1:3" x14ac:dyDescent="0.3">
      <c r="A43" t="s">
        <v>60</v>
      </c>
      <c r="B43">
        <v>31</v>
      </c>
      <c r="C43">
        <v>41</v>
      </c>
    </row>
    <row r="44" spans="1:3" x14ac:dyDescent="0.3">
      <c r="A44" t="s">
        <v>61</v>
      </c>
      <c r="B44">
        <v>24</v>
      </c>
      <c r="C44">
        <v>41</v>
      </c>
    </row>
    <row r="45" spans="1:3" x14ac:dyDescent="0.3">
      <c r="A45" t="s">
        <v>62</v>
      </c>
      <c r="B45">
        <v>26</v>
      </c>
      <c r="C45">
        <v>44</v>
      </c>
    </row>
    <row r="46" spans="1:3" x14ac:dyDescent="0.3">
      <c r="A46" t="s">
        <v>63</v>
      </c>
      <c r="B46">
        <v>27</v>
      </c>
      <c r="C46">
        <v>41</v>
      </c>
    </row>
    <row r="47" spans="1:3" x14ac:dyDescent="0.3">
      <c r="A47" t="s">
        <v>64</v>
      </c>
      <c r="B47">
        <v>26</v>
      </c>
      <c r="C47">
        <v>43</v>
      </c>
    </row>
    <row r="48" spans="1:3" x14ac:dyDescent="0.3">
      <c r="A48" t="s">
        <v>65</v>
      </c>
      <c r="B48">
        <v>25</v>
      </c>
      <c r="C48">
        <v>43</v>
      </c>
    </row>
    <row r="49" spans="1:3" x14ac:dyDescent="0.3">
      <c r="A49" t="s">
        <v>66</v>
      </c>
      <c r="B49">
        <v>29</v>
      </c>
      <c r="C49">
        <v>43</v>
      </c>
    </row>
    <row r="50" spans="1:3" x14ac:dyDescent="0.3">
      <c r="A50" t="s">
        <v>67</v>
      </c>
      <c r="B50">
        <v>35</v>
      </c>
      <c r="C50">
        <v>43</v>
      </c>
    </row>
    <row r="51" spans="1:3" x14ac:dyDescent="0.3">
      <c r="A51" t="s">
        <v>68</v>
      </c>
      <c r="B51">
        <v>30</v>
      </c>
      <c r="C51">
        <v>44</v>
      </c>
    </row>
    <row r="52" spans="1:3" x14ac:dyDescent="0.3">
      <c r="A52" t="s">
        <v>69</v>
      </c>
      <c r="B52">
        <v>30</v>
      </c>
      <c r="C52">
        <v>49</v>
      </c>
    </row>
    <row r="53" spans="1:3" x14ac:dyDescent="0.3">
      <c r="A53" t="s">
        <v>70</v>
      </c>
      <c r="B53">
        <v>32</v>
      </c>
      <c r="C53">
        <v>50</v>
      </c>
    </row>
    <row r="54" spans="1:3" x14ac:dyDescent="0.3">
      <c r="A54" t="s">
        <v>71</v>
      </c>
    </row>
    <row r="55" spans="1:3" x14ac:dyDescent="0.3">
      <c r="A55" t="s">
        <v>72</v>
      </c>
      <c r="B55">
        <v>33</v>
      </c>
      <c r="C55">
        <v>52</v>
      </c>
    </row>
    <row r="56" spans="1:3" x14ac:dyDescent="0.3">
      <c r="A56" t="s">
        <v>77</v>
      </c>
      <c r="B56">
        <v>37</v>
      </c>
      <c r="C56">
        <v>58</v>
      </c>
    </row>
    <row r="57" spans="1:3" x14ac:dyDescent="0.3">
      <c r="A57" t="s">
        <v>124</v>
      </c>
      <c r="B57">
        <v>35</v>
      </c>
      <c r="C57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31D4-7175-4975-8661-3C7453DBD0CB}">
  <dimension ref="A1:D66"/>
  <sheetViews>
    <sheetView topLeftCell="A34" workbookViewId="0">
      <selection activeCell="M41" sqref="M41"/>
    </sheetView>
  </sheetViews>
  <sheetFormatPr defaultRowHeight="14.4" x14ac:dyDescent="0.3"/>
  <sheetData>
    <row r="1" spans="1:4" x14ac:dyDescent="0.3">
      <c r="A1" t="s">
        <v>3</v>
      </c>
      <c r="B1" t="s">
        <v>74</v>
      </c>
      <c r="C1" t="s">
        <v>75</v>
      </c>
      <c r="D1" t="s">
        <v>76</v>
      </c>
    </row>
    <row r="2" spans="1:4" x14ac:dyDescent="0.3">
      <c r="A2" t="s">
        <v>10</v>
      </c>
      <c r="B2">
        <v>5304</v>
      </c>
      <c r="C2">
        <v>4382</v>
      </c>
      <c r="D2">
        <v>4639</v>
      </c>
    </row>
    <row r="3" spans="1:4" x14ac:dyDescent="0.3">
      <c r="A3" t="s">
        <v>11</v>
      </c>
      <c r="B3">
        <v>5107</v>
      </c>
      <c r="C3">
        <v>4389</v>
      </c>
      <c r="D3">
        <v>4510</v>
      </c>
    </row>
    <row r="4" spans="1:4" x14ac:dyDescent="0.3">
      <c r="A4" t="s">
        <v>12</v>
      </c>
      <c r="B4">
        <v>4947</v>
      </c>
      <c r="C4">
        <v>4486</v>
      </c>
      <c r="D4">
        <v>4155</v>
      </c>
    </row>
    <row r="5" spans="1:4" x14ac:dyDescent="0.3">
      <c r="A5" t="s">
        <v>13</v>
      </c>
      <c r="B5">
        <v>4906</v>
      </c>
      <c r="C5">
        <v>4659</v>
      </c>
      <c r="D5">
        <v>4113</v>
      </c>
    </row>
    <row r="6" spans="1:4" x14ac:dyDescent="0.3">
      <c r="A6" t="s">
        <v>14</v>
      </c>
      <c r="B6">
        <v>4863</v>
      </c>
      <c r="C6">
        <v>4877</v>
      </c>
      <c r="D6">
        <v>3968</v>
      </c>
    </row>
    <row r="7" spans="1:4" x14ac:dyDescent="0.3">
      <c r="A7" t="s">
        <v>15</v>
      </c>
      <c r="B7">
        <v>4223</v>
      </c>
      <c r="C7">
        <v>4801</v>
      </c>
      <c r="D7">
        <v>3605</v>
      </c>
    </row>
    <row r="8" spans="1:4" x14ac:dyDescent="0.3">
      <c r="A8" t="s">
        <v>16</v>
      </c>
      <c r="B8">
        <v>4248</v>
      </c>
      <c r="C8">
        <v>4918</v>
      </c>
      <c r="D8">
        <v>3225</v>
      </c>
    </row>
    <row r="9" spans="1:4" x14ac:dyDescent="0.3">
      <c r="A9" t="s">
        <v>17</v>
      </c>
      <c r="B9">
        <v>4048</v>
      </c>
      <c r="C9">
        <v>5269</v>
      </c>
      <c r="D9">
        <v>3198</v>
      </c>
    </row>
    <row r="10" spans="1:4" x14ac:dyDescent="0.3">
      <c r="A10" t="s">
        <v>18</v>
      </c>
      <c r="B10">
        <v>4451</v>
      </c>
      <c r="C10">
        <v>4838</v>
      </c>
      <c r="D10">
        <v>3318</v>
      </c>
    </row>
    <row r="11" spans="1:4" x14ac:dyDescent="0.3">
      <c r="A11" t="s">
        <v>19</v>
      </c>
      <c r="B11">
        <v>3897</v>
      </c>
      <c r="C11">
        <v>4971</v>
      </c>
      <c r="D11">
        <v>2856</v>
      </c>
    </row>
    <row r="12" spans="1:4" x14ac:dyDescent="0.3">
      <c r="A12" t="s">
        <v>20</v>
      </c>
      <c r="B12">
        <v>4173</v>
      </c>
      <c r="C12">
        <v>5812</v>
      </c>
      <c r="D12">
        <v>2610</v>
      </c>
    </row>
    <row r="13" spans="1:4" x14ac:dyDescent="0.3">
      <c r="A13" t="s">
        <v>21</v>
      </c>
      <c r="B13">
        <v>4253</v>
      </c>
      <c r="C13">
        <v>6222</v>
      </c>
      <c r="D13">
        <v>2713</v>
      </c>
    </row>
    <row r="14" spans="1:4" x14ac:dyDescent="0.3">
      <c r="A14" t="s">
        <v>22</v>
      </c>
      <c r="B14">
        <v>5238</v>
      </c>
      <c r="C14">
        <v>5630</v>
      </c>
      <c r="D14">
        <v>2954</v>
      </c>
    </row>
    <row r="15" spans="1:4" x14ac:dyDescent="0.3">
      <c r="A15" t="s">
        <v>23</v>
      </c>
      <c r="B15">
        <v>5052</v>
      </c>
      <c r="C15">
        <v>5859</v>
      </c>
      <c r="D15">
        <v>3167</v>
      </c>
    </row>
    <row r="16" spans="1:4" x14ac:dyDescent="0.3">
      <c r="A16" t="s">
        <v>24</v>
      </c>
      <c r="B16">
        <v>4235</v>
      </c>
      <c r="C16">
        <v>6094</v>
      </c>
      <c r="D16">
        <v>2926</v>
      </c>
    </row>
    <row r="17" spans="1:4" x14ac:dyDescent="0.3">
      <c r="A17" t="s">
        <v>25</v>
      </c>
      <c r="B17">
        <v>3140</v>
      </c>
      <c r="C17">
        <v>6001</v>
      </c>
      <c r="D17">
        <v>2145</v>
      </c>
    </row>
    <row r="18" spans="1:4" x14ac:dyDescent="0.3">
      <c r="A18" t="s">
        <v>26</v>
      </c>
      <c r="B18">
        <v>2837</v>
      </c>
      <c r="C18">
        <v>5858</v>
      </c>
      <c r="D18">
        <v>1974</v>
      </c>
    </row>
    <row r="19" spans="1:4" x14ac:dyDescent="0.3">
      <c r="A19" t="s">
        <v>27</v>
      </c>
      <c r="B19">
        <v>3702</v>
      </c>
      <c r="C19">
        <v>5562</v>
      </c>
      <c r="D19">
        <v>2378</v>
      </c>
    </row>
    <row r="20" spans="1:4" x14ac:dyDescent="0.3">
      <c r="A20" t="s">
        <v>28</v>
      </c>
      <c r="B20">
        <v>6047</v>
      </c>
      <c r="C20">
        <v>6903</v>
      </c>
      <c r="D20">
        <v>3158</v>
      </c>
    </row>
    <row r="21" spans="1:4" x14ac:dyDescent="0.3">
      <c r="A21" t="s">
        <v>29</v>
      </c>
      <c r="B21">
        <v>7197</v>
      </c>
      <c r="C21">
        <v>6710</v>
      </c>
      <c r="D21">
        <v>4403</v>
      </c>
    </row>
    <row r="22" spans="1:4" x14ac:dyDescent="0.3">
      <c r="A22" t="s">
        <v>30</v>
      </c>
      <c r="B22">
        <v>8867</v>
      </c>
      <c r="C22">
        <v>6027</v>
      </c>
      <c r="D22">
        <v>5642</v>
      </c>
    </row>
    <row r="23" spans="1:4" x14ac:dyDescent="0.3">
      <c r="A23" t="s">
        <v>31</v>
      </c>
      <c r="B23">
        <v>6235</v>
      </c>
      <c r="C23">
        <v>6279</v>
      </c>
      <c r="D23">
        <v>4333</v>
      </c>
    </row>
    <row r="24" spans="1:4" x14ac:dyDescent="0.3">
      <c r="A24" t="s">
        <v>32</v>
      </c>
      <c r="B24">
        <v>6653</v>
      </c>
      <c r="C24">
        <v>10231</v>
      </c>
      <c r="D24">
        <v>3926</v>
      </c>
    </row>
    <row r="25" spans="1:4" x14ac:dyDescent="0.3">
      <c r="A25" t="s">
        <v>33</v>
      </c>
      <c r="B25">
        <v>6868</v>
      </c>
      <c r="C25">
        <v>10196</v>
      </c>
      <c r="D25">
        <v>4092</v>
      </c>
    </row>
    <row r="26" spans="1:4" x14ac:dyDescent="0.3">
      <c r="A26" t="s">
        <v>34</v>
      </c>
      <c r="B26">
        <v>6589</v>
      </c>
      <c r="C26">
        <v>8280</v>
      </c>
      <c r="D26">
        <v>3627</v>
      </c>
    </row>
    <row r="27" spans="1:4" x14ac:dyDescent="0.3">
      <c r="A27" t="s">
        <v>35</v>
      </c>
      <c r="B27">
        <v>6160</v>
      </c>
      <c r="C27">
        <v>7839</v>
      </c>
      <c r="D27">
        <v>3877</v>
      </c>
    </row>
    <row r="28" spans="1:4" x14ac:dyDescent="0.3">
      <c r="A28" t="s">
        <v>36</v>
      </c>
      <c r="B28">
        <v>6066</v>
      </c>
      <c r="C28">
        <v>7186</v>
      </c>
      <c r="D28">
        <v>3810</v>
      </c>
    </row>
    <row r="29" spans="1:4" x14ac:dyDescent="0.3">
      <c r="A29" t="s">
        <v>37</v>
      </c>
      <c r="B29">
        <v>6080</v>
      </c>
      <c r="C29">
        <v>7442</v>
      </c>
      <c r="D29">
        <v>3835</v>
      </c>
    </row>
    <row r="30" spans="1:4" x14ac:dyDescent="0.3">
      <c r="A30" t="s">
        <v>38</v>
      </c>
      <c r="B30">
        <v>5939</v>
      </c>
      <c r="C30">
        <v>6566</v>
      </c>
      <c r="D30">
        <v>3272</v>
      </c>
    </row>
    <row r="31" spans="1:4" x14ac:dyDescent="0.3">
      <c r="A31" t="s">
        <v>39</v>
      </c>
      <c r="B31">
        <v>4877</v>
      </c>
      <c r="C31">
        <v>6234</v>
      </c>
      <c r="D31">
        <v>3085</v>
      </c>
    </row>
    <row r="32" spans="1:4" x14ac:dyDescent="0.3">
      <c r="A32" t="s">
        <v>40</v>
      </c>
      <c r="B32">
        <v>5005</v>
      </c>
      <c r="C32">
        <v>6522</v>
      </c>
      <c r="D32">
        <v>3424</v>
      </c>
    </row>
    <row r="33" spans="1:4" x14ac:dyDescent="0.3">
      <c r="A33" t="s">
        <v>41</v>
      </c>
      <c r="B33">
        <v>5448</v>
      </c>
      <c r="C33">
        <v>7225</v>
      </c>
      <c r="D33">
        <v>4414</v>
      </c>
    </row>
    <row r="34" spans="1:4" x14ac:dyDescent="0.3">
      <c r="A34" t="s">
        <v>42</v>
      </c>
      <c r="B34">
        <v>5980</v>
      </c>
      <c r="C34">
        <v>6758</v>
      </c>
      <c r="D34">
        <v>4243</v>
      </c>
    </row>
    <row r="35" spans="1:4" x14ac:dyDescent="0.3">
      <c r="A35" t="s">
        <v>43</v>
      </c>
      <c r="B35">
        <v>5211</v>
      </c>
      <c r="C35">
        <v>6608</v>
      </c>
      <c r="D35">
        <v>3897</v>
      </c>
    </row>
    <row r="36" spans="1:4" x14ac:dyDescent="0.3">
      <c r="A36" t="s">
        <v>44</v>
      </c>
      <c r="B36">
        <v>5093</v>
      </c>
      <c r="C36">
        <v>7479</v>
      </c>
      <c r="D36">
        <v>3274</v>
      </c>
    </row>
    <row r="37" spans="1:4" x14ac:dyDescent="0.3">
      <c r="A37" t="s">
        <v>45</v>
      </c>
      <c r="B37">
        <v>4800</v>
      </c>
      <c r="C37">
        <v>8659</v>
      </c>
      <c r="D37">
        <v>2848</v>
      </c>
    </row>
    <row r="38" spans="1:4" x14ac:dyDescent="0.3">
      <c r="A38" t="s">
        <v>46</v>
      </c>
      <c r="B38">
        <v>5458</v>
      </c>
      <c r="C38">
        <v>8962</v>
      </c>
      <c r="D38">
        <v>3064</v>
      </c>
    </row>
    <row r="39" spans="1:4" x14ac:dyDescent="0.3">
      <c r="A39" t="s">
        <v>47</v>
      </c>
      <c r="B39">
        <v>5000</v>
      </c>
      <c r="C39">
        <v>7657</v>
      </c>
      <c r="D39">
        <v>3151</v>
      </c>
    </row>
    <row r="40" spans="1:4" x14ac:dyDescent="0.3">
      <c r="A40" t="s">
        <v>48</v>
      </c>
      <c r="B40">
        <v>5212</v>
      </c>
      <c r="C40">
        <v>9179</v>
      </c>
      <c r="D40">
        <v>3284</v>
      </c>
    </row>
    <row r="41" spans="1:4" x14ac:dyDescent="0.3">
      <c r="A41" t="s">
        <v>49</v>
      </c>
      <c r="B41">
        <v>5096</v>
      </c>
      <c r="C41">
        <v>9939</v>
      </c>
      <c r="D41">
        <v>3596</v>
      </c>
    </row>
    <row r="42" spans="1:4" x14ac:dyDescent="0.3">
      <c r="A42" t="s">
        <v>50</v>
      </c>
      <c r="B42">
        <v>5258</v>
      </c>
      <c r="C42">
        <v>8333</v>
      </c>
      <c r="D42">
        <v>3194</v>
      </c>
    </row>
    <row r="43" spans="1:4" x14ac:dyDescent="0.3">
      <c r="A43" t="s">
        <v>51</v>
      </c>
      <c r="B43">
        <v>2736</v>
      </c>
      <c r="C43">
        <v>4810</v>
      </c>
      <c r="D43">
        <v>897</v>
      </c>
    </row>
    <row r="44" spans="1:4" x14ac:dyDescent="0.3">
      <c r="A44" t="s">
        <v>52</v>
      </c>
      <c r="B44">
        <v>2677</v>
      </c>
      <c r="C44">
        <v>8578</v>
      </c>
      <c r="D44">
        <v>1871</v>
      </c>
    </row>
    <row r="45" spans="1:4" x14ac:dyDescent="0.3">
      <c r="A45" t="s">
        <v>53</v>
      </c>
      <c r="B45">
        <v>3961</v>
      </c>
      <c r="C45">
        <v>7719</v>
      </c>
      <c r="D45">
        <v>2119</v>
      </c>
    </row>
    <row r="46" spans="1:4" x14ac:dyDescent="0.3">
      <c r="A46" t="s">
        <v>54</v>
      </c>
      <c r="B46">
        <v>4247</v>
      </c>
      <c r="C46">
        <v>5791</v>
      </c>
      <c r="D46">
        <v>2013</v>
      </c>
    </row>
    <row r="47" spans="1:4" x14ac:dyDescent="0.3">
      <c r="A47" t="s">
        <v>55</v>
      </c>
      <c r="B47">
        <v>3956</v>
      </c>
      <c r="C47">
        <v>8699</v>
      </c>
      <c r="D47">
        <v>2143</v>
      </c>
    </row>
    <row r="48" spans="1:4" x14ac:dyDescent="0.3">
      <c r="A48" t="s">
        <v>56</v>
      </c>
      <c r="B48">
        <v>3743</v>
      </c>
      <c r="C48">
        <v>15059</v>
      </c>
      <c r="D48">
        <v>1826</v>
      </c>
    </row>
    <row r="49" spans="1:4" x14ac:dyDescent="0.3">
      <c r="A49" t="s">
        <v>57</v>
      </c>
      <c r="B49">
        <v>3809</v>
      </c>
      <c r="C49">
        <v>18633</v>
      </c>
      <c r="D49">
        <v>1638</v>
      </c>
    </row>
    <row r="50" spans="1:4" x14ac:dyDescent="0.3">
      <c r="A50" t="s">
        <v>58</v>
      </c>
      <c r="B50">
        <v>4573</v>
      </c>
      <c r="C50">
        <v>12478</v>
      </c>
      <c r="D50">
        <v>1463</v>
      </c>
    </row>
    <row r="51" spans="1:4" x14ac:dyDescent="0.3">
      <c r="A51" t="s">
        <v>59</v>
      </c>
      <c r="B51">
        <v>4394</v>
      </c>
      <c r="C51">
        <v>15573</v>
      </c>
      <c r="D51">
        <v>1404</v>
      </c>
    </row>
    <row r="52" spans="1:4" x14ac:dyDescent="0.3">
      <c r="A52" t="s">
        <v>60</v>
      </c>
      <c r="B52">
        <v>6189</v>
      </c>
      <c r="C52">
        <v>24997</v>
      </c>
      <c r="D52">
        <v>1832</v>
      </c>
    </row>
    <row r="53" spans="1:4" x14ac:dyDescent="0.3">
      <c r="A53" t="s">
        <v>61</v>
      </c>
      <c r="B53">
        <v>6211</v>
      </c>
      <c r="C53">
        <v>23900</v>
      </c>
      <c r="D53">
        <v>2409</v>
      </c>
    </row>
    <row r="54" spans="1:4" x14ac:dyDescent="0.3">
      <c r="A54" t="s">
        <v>62</v>
      </c>
      <c r="B54">
        <v>7529</v>
      </c>
      <c r="C54">
        <v>14251</v>
      </c>
      <c r="D54">
        <v>2374</v>
      </c>
    </row>
    <row r="55" spans="1:4" x14ac:dyDescent="0.3">
      <c r="A55" t="s">
        <v>63</v>
      </c>
      <c r="B55">
        <v>8797</v>
      </c>
      <c r="C55">
        <v>15444</v>
      </c>
      <c r="D55">
        <v>2214</v>
      </c>
    </row>
    <row r="56" spans="1:4" x14ac:dyDescent="0.3">
      <c r="A56" t="s">
        <v>64</v>
      </c>
      <c r="B56">
        <v>23293</v>
      </c>
      <c r="C56">
        <v>21491</v>
      </c>
      <c r="D56">
        <v>4030</v>
      </c>
    </row>
    <row r="57" spans="1:4" x14ac:dyDescent="0.3">
      <c r="A57" t="s">
        <v>65</v>
      </c>
      <c r="B57">
        <v>38068</v>
      </c>
      <c r="C57">
        <v>17276</v>
      </c>
      <c r="D57">
        <v>12721</v>
      </c>
    </row>
    <row r="58" spans="1:4" x14ac:dyDescent="0.3">
      <c r="A58" t="s">
        <v>66</v>
      </c>
      <c r="B58">
        <v>19326</v>
      </c>
      <c r="C58">
        <v>16636</v>
      </c>
      <c r="D58">
        <v>10325</v>
      </c>
    </row>
    <row r="59" spans="1:4" x14ac:dyDescent="0.3">
      <c r="A59" t="s">
        <v>67</v>
      </c>
      <c r="B59">
        <v>12836</v>
      </c>
      <c r="C59">
        <v>18143</v>
      </c>
      <c r="D59">
        <v>9668</v>
      </c>
    </row>
    <row r="60" spans="1:4" x14ac:dyDescent="0.3">
      <c r="A60" t="s">
        <v>68</v>
      </c>
      <c r="B60">
        <v>12558</v>
      </c>
      <c r="C60">
        <v>23016</v>
      </c>
      <c r="D60">
        <v>4818</v>
      </c>
    </row>
    <row r="61" spans="1:4" x14ac:dyDescent="0.3">
      <c r="A61" t="s">
        <v>69</v>
      </c>
      <c r="B61">
        <v>25516</v>
      </c>
      <c r="C61">
        <v>24573</v>
      </c>
      <c r="D61">
        <v>12274</v>
      </c>
    </row>
    <row r="62" spans="1:4" x14ac:dyDescent="0.3">
      <c r="A62" t="s">
        <v>70</v>
      </c>
      <c r="B62">
        <v>27729</v>
      </c>
      <c r="C62">
        <v>18128</v>
      </c>
      <c r="D62">
        <v>13955</v>
      </c>
    </row>
    <row r="63" spans="1:4" x14ac:dyDescent="0.3">
      <c r="A63" t="s">
        <v>71</v>
      </c>
      <c r="B63">
        <v>25983</v>
      </c>
      <c r="C63">
        <v>22204</v>
      </c>
      <c r="D63">
        <v>14574</v>
      </c>
    </row>
    <row r="64" spans="1:4" x14ac:dyDescent="0.3">
      <c r="A64" t="s">
        <v>72</v>
      </c>
      <c r="B64">
        <v>28557</v>
      </c>
      <c r="C64">
        <v>24604</v>
      </c>
      <c r="D64">
        <v>16485</v>
      </c>
    </row>
    <row r="65" spans="1:4" x14ac:dyDescent="0.3">
      <c r="A65" t="s">
        <v>77</v>
      </c>
      <c r="B65">
        <v>27770</v>
      </c>
      <c r="C65">
        <v>17204</v>
      </c>
      <c r="D65">
        <v>17822</v>
      </c>
    </row>
    <row r="66" spans="1:4" x14ac:dyDescent="0.3">
      <c r="A66" t="s">
        <v>124</v>
      </c>
      <c r="B66">
        <v>22587</v>
      </c>
      <c r="C66">
        <v>12702</v>
      </c>
      <c r="D66">
        <v>14748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315E-B009-4317-8DB8-BB5B6D9C79E3}">
  <dimension ref="A1:E17"/>
  <sheetViews>
    <sheetView workbookViewId="0">
      <selection activeCell="K4" sqref="K4"/>
    </sheetView>
  </sheetViews>
  <sheetFormatPr defaultRowHeight="14.4" x14ac:dyDescent="0.3"/>
  <sheetData>
    <row r="1" spans="1:5" x14ac:dyDescent="0.3">
      <c r="A1" t="s">
        <v>87</v>
      </c>
      <c r="B1" t="s">
        <v>79</v>
      </c>
      <c r="C1" t="s">
        <v>80</v>
      </c>
      <c r="D1" t="s">
        <v>81</v>
      </c>
      <c r="E1" t="s">
        <v>82</v>
      </c>
    </row>
    <row r="2" spans="1:5" x14ac:dyDescent="0.3">
      <c r="A2">
        <v>2010</v>
      </c>
      <c r="B2">
        <v>1.1310560392944853</v>
      </c>
      <c r="C2">
        <v>0.74348598499802609</v>
      </c>
      <c r="D2">
        <v>1.1560467277313156</v>
      </c>
      <c r="E2">
        <v>0.28999999999999998</v>
      </c>
    </row>
    <row r="3" spans="1:5" x14ac:dyDescent="0.3">
      <c r="A3">
        <v>2011</v>
      </c>
      <c r="B3">
        <v>0.87500629247420081</v>
      </c>
      <c r="C3">
        <v>0.67489356805891154</v>
      </c>
      <c r="D3">
        <v>1.1930781689540533</v>
      </c>
      <c r="E3">
        <v>0.28999999999999998</v>
      </c>
    </row>
    <row r="4" spans="1:5" x14ac:dyDescent="0.3">
      <c r="A4">
        <v>2012</v>
      </c>
      <c r="B4">
        <v>0.76793480748981369</v>
      </c>
      <c r="C4">
        <v>0.63878621676403957</v>
      </c>
      <c r="D4">
        <v>1.0729818012132524</v>
      </c>
      <c r="E4">
        <v>0.3</v>
      </c>
    </row>
    <row r="5" spans="1:5" x14ac:dyDescent="0.3">
      <c r="A5">
        <v>2013</v>
      </c>
      <c r="B5">
        <v>0.74902476255088191</v>
      </c>
      <c r="C5">
        <v>0.62275686385508067</v>
      </c>
      <c r="D5">
        <v>1.0173620579947278</v>
      </c>
      <c r="E5">
        <v>0.28999999999999998</v>
      </c>
    </row>
    <row r="6" spans="1:5" x14ac:dyDescent="0.3">
      <c r="A6">
        <v>2014</v>
      </c>
      <c r="B6">
        <v>0.79027683457835662</v>
      </c>
      <c r="C6">
        <v>0.5879795784259213</v>
      </c>
      <c r="D6">
        <v>1.0241574965612104</v>
      </c>
      <c r="E6">
        <v>0.31</v>
      </c>
    </row>
    <row r="7" spans="1:5" x14ac:dyDescent="0.3">
      <c r="A7">
        <v>2015</v>
      </c>
      <c r="B7">
        <v>0.8744386399046834</v>
      </c>
      <c r="C7">
        <v>0.60095028473605139</v>
      </c>
      <c r="D7">
        <v>1.0460438346607754</v>
      </c>
      <c r="E7">
        <v>0.4</v>
      </c>
    </row>
    <row r="8" spans="1:5" x14ac:dyDescent="0.3">
      <c r="A8">
        <v>2016</v>
      </c>
      <c r="B8">
        <v>0.80967248837284933</v>
      </c>
      <c r="C8">
        <v>0.6599718819039968</v>
      </c>
      <c r="D8">
        <v>0.92203286670724283</v>
      </c>
      <c r="E8">
        <v>0.41</v>
      </c>
    </row>
    <row r="9" spans="1:5" x14ac:dyDescent="0.3">
      <c r="A9">
        <v>2017</v>
      </c>
      <c r="B9">
        <v>0.80118280785022788</v>
      </c>
      <c r="C9">
        <v>0.68127321453758993</v>
      </c>
      <c r="D9">
        <v>0.97964113181504486</v>
      </c>
      <c r="E9">
        <v>0.41</v>
      </c>
    </row>
    <row r="10" spans="1:5" x14ac:dyDescent="0.3">
      <c r="A10">
        <v>2018</v>
      </c>
      <c r="B10">
        <v>0.71461496746203901</v>
      </c>
      <c r="C10">
        <v>0.67126731170555876</v>
      </c>
      <c r="D10">
        <v>1.0077015473751147</v>
      </c>
      <c r="E10">
        <v>0.44</v>
      </c>
    </row>
    <row r="11" spans="1:5" x14ac:dyDescent="0.3">
      <c r="A11">
        <v>2019</v>
      </c>
      <c r="B11">
        <v>0.58107843411590232</v>
      </c>
      <c r="C11">
        <v>0.48011172108253874</v>
      </c>
      <c r="D11">
        <v>1.3134403209628887</v>
      </c>
      <c r="E11">
        <v>0.48</v>
      </c>
    </row>
    <row r="12" spans="1:5" x14ac:dyDescent="0.3">
      <c r="A12">
        <v>2020</v>
      </c>
      <c r="B12">
        <v>0.49701086956521739</v>
      </c>
      <c r="C12">
        <v>0.51407873154729355</v>
      </c>
      <c r="D12">
        <v>1.0743153416644509</v>
      </c>
      <c r="E12">
        <v>0.48</v>
      </c>
    </row>
    <row r="13" spans="1:5" x14ac:dyDescent="0.3">
      <c r="A13">
        <v>2021</v>
      </c>
      <c r="B13">
        <v>0.32698933211572784</v>
      </c>
      <c r="C13">
        <v>0.25293557600761662</v>
      </c>
      <c r="D13">
        <v>1.9121706398996237</v>
      </c>
      <c r="E13">
        <v>0.49</v>
      </c>
    </row>
    <row r="14" spans="1:5" x14ac:dyDescent="0.3">
      <c r="A14">
        <v>2022</v>
      </c>
      <c r="B14">
        <v>0.27768103134584393</v>
      </c>
      <c r="C14">
        <v>0.20330416062151915</v>
      </c>
      <c r="D14">
        <v>1.6362799263351751</v>
      </c>
      <c r="E14">
        <v>0.5</v>
      </c>
    </row>
    <row r="15" spans="1:5" x14ac:dyDescent="0.3">
      <c r="A15">
        <v>2023</v>
      </c>
      <c r="B15">
        <v>1.1347462826093306</v>
      </c>
      <c r="C15">
        <v>0.30733584769652578</v>
      </c>
      <c r="D15">
        <v>0.8937426704640643</v>
      </c>
      <c r="E15">
        <v>0.48</v>
      </c>
    </row>
    <row r="16" spans="1:5" x14ac:dyDescent="0.3">
      <c r="A16">
        <v>2024</v>
      </c>
      <c r="B16">
        <v>0.85270979020979021</v>
      </c>
      <c r="C16">
        <v>0.49685346545930864</v>
      </c>
      <c r="D16">
        <v>1.062698799323724</v>
      </c>
      <c r="E16">
        <v>0.45</v>
      </c>
    </row>
    <row r="17" spans="1:5" x14ac:dyDescent="0.3">
      <c r="A17">
        <v>2025</v>
      </c>
      <c r="B17">
        <v>1.3396518139761382</v>
      </c>
      <c r="C17">
        <v>0.56671725479148305</v>
      </c>
      <c r="D17">
        <v>1.0076169400747261</v>
      </c>
      <c r="E17">
        <v>0.39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B6AD-E1CF-49B8-B311-9FD923A20CE4}">
  <dimension ref="A1:D18"/>
  <sheetViews>
    <sheetView workbookViewId="0">
      <selection activeCell="I4" sqref="I4"/>
    </sheetView>
  </sheetViews>
  <sheetFormatPr defaultRowHeight="14.4" x14ac:dyDescent="0.3"/>
  <sheetData>
    <row r="1" spans="1:4" x14ac:dyDescent="0.3">
      <c r="A1" t="s">
        <v>87</v>
      </c>
      <c r="B1" t="s">
        <v>0</v>
      </c>
      <c r="C1" t="s">
        <v>1</v>
      </c>
      <c r="D1" t="s">
        <v>2</v>
      </c>
    </row>
    <row r="2" spans="1:4" x14ac:dyDescent="0.3">
      <c r="A2" t="s">
        <v>89</v>
      </c>
      <c r="B2">
        <v>10.153602137073211</v>
      </c>
      <c r="C2">
        <v>5.5050453480689532</v>
      </c>
      <c r="D2">
        <v>1.6525000000000001</v>
      </c>
    </row>
    <row r="3" spans="1:4" x14ac:dyDescent="0.3">
      <c r="A3" t="s">
        <v>90</v>
      </c>
      <c r="B3">
        <v>8.9836515339799554</v>
      </c>
      <c r="C3">
        <v>5.8915755078846423</v>
      </c>
      <c r="D3">
        <v>1.6451428571428572</v>
      </c>
    </row>
    <row r="4" spans="1:4" x14ac:dyDescent="0.3">
      <c r="A4" t="s">
        <v>91</v>
      </c>
      <c r="B4">
        <v>10.248601464746102</v>
      </c>
      <c r="C4">
        <v>5.426516342711853</v>
      </c>
      <c r="D4">
        <v>2.0345065562456868</v>
      </c>
    </row>
    <row r="5" spans="1:4" x14ac:dyDescent="0.3">
      <c r="A5" t="s">
        <v>92</v>
      </c>
      <c r="B5">
        <v>9.7353527840697787</v>
      </c>
      <c r="C5">
        <v>5.2534257425742572</v>
      </c>
      <c r="D5">
        <v>1.9415869733781339</v>
      </c>
    </row>
    <row r="6" spans="1:4" x14ac:dyDescent="0.3">
      <c r="A6" t="s">
        <v>93</v>
      </c>
      <c r="B6">
        <v>9.2654308657264988</v>
      </c>
      <c r="C6">
        <v>4.9233569362720653</v>
      </c>
      <c r="D6">
        <v>1.9474404598959758</v>
      </c>
    </row>
    <row r="7" spans="1:4" x14ac:dyDescent="0.3">
      <c r="A7" t="s">
        <v>94</v>
      </c>
      <c r="B7">
        <v>9.2454441090182407</v>
      </c>
      <c r="C7">
        <v>4.5010789426362168</v>
      </c>
      <c r="D7">
        <v>1.8552732871439568</v>
      </c>
    </row>
    <row r="8" spans="1:4" x14ac:dyDescent="0.3">
      <c r="A8" t="s">
        <v>95</v>
      </c>
      <c r="B8">
        <v>6.3950695723997715</v>
      </c>
      <c r="C8">
        <v>4.0348221378762466</v>
      </c>
      <c r="D8">
        <v>1.8278379058645859</v>
      </c>
    </row>
    <row r="9" spans="1:4" x14ac:dyDescent="0.3">
      <c r="A9" t="s">
        <v>96</v>
      </c>
      <c r="B9">
        <v>5.3870773466402824</v>
      </c>
      <c r="C9">
        <v>3.7183098591549295</v>
      </c>
      <c r="D9">
        <v>1.6157407407407407</v>
      </c>
    </row>
    <row r="10" spans="1:4" x14ac:dyDescent="0.3">
      <c r="A10" t="s">
        <v>97</v>
      </c>
      <c r="B10">
        <v>5.3600767050662004</v>
      </c>
      <c r="C10">
        <v>3.0970052374770582</v>
      </c>
      <c r="D10">
        <v>1.4600745536590152</v>
      </c>
    </row>
    <row r="11" spans="1:4" x14ac:dyDescent="0.3">
      <c r="A11" t="s">
        <v>98</v>
      </c>
      <c r="B11">
        <v>5.6361486308929418</v>
      </c>
      <c r="C11">
        <v>3.025659133709981</v>
      </c>
      <c r="D11">
        <v>1.2349088838268794</v>
      </c>
    </row>
    <row r="12" spans="1:4" x14ac:dyDescent="0.3">
      <c r="A12" t="s">
        <v>99</v>
      </c>
      <c r="B12">
        <v>5.414533053515215</v>
      </c>
      <c r="C12">
        <v>2.9803024973619414</v>
      </c>
      <c r="D12">
        <v>1.0069196428571427</v>
      </c>
    </row>
    <row r="13" spans="1:4" x14ac:dyDescent="0.3">
      <c r="A13" t="s">
        <v>100</v>
      </c>
      <c r="B13">
        <v>5.3067012442409025</v>
      </c>
      <c r="C13">
        <v>2.6511714391967276</v>
      </c>
      <c r="D13">
        <v>1.1719976857591536</v>
      </c>
    </row>
    <row r="14" spans="1:4" x14ac:dyDescent="0.3">
      <c r="A14" t="s">
        <v>101</v>
      </c>
      <c r="B14">
        <v>4.5863736708178156</v>
      </c>
      <c r="C14">
        <v>1.9157430020665038</v>
      </c>
      <c r="D14">
        <v>0.98857071087666415</v>
      </c>
    </row>
    <row r="15" spans="1:4" x14ac:dyDescent="0.3">
      <c r="A15" t="s">
        <v>102</v>
      </c>
      <c r="B15">
        <v>3.9690194549157241</v>
      </c>
      <c r="C15">
        <v>2.583205814843152</v>
      </c>
      <c r="D15">
        <v>1.0368907221286237</v>
      </c>
    </row>
    <row r="16" spans="1:4" x14ac:dyDescent="0.3">
      <c r="A16" t="s">
        <v>103</v>
      </c>
      <c r="B16">
        <v>5.0131189710610933</v>
      </c>
      <c r="C16">
        <v>2.7535241657077099</v>
      </c>
      <c r="D16">
        <v>1.3449293177627535</v>
      </c>
    </row>
    <row r="17" spans="1:4" x14ac:dyDescent="0.3">
      <c r="A17" t="s">
        <v>104</v>
      </c>
      <c r="B17">
        <v>5.4737081928369635</v>
      </c>
      <c r="C17">
        <v>2.6301881756305887</v>
      </c>
      <c r="D17">
        <v>1.0764146739937621</v>
      </c>
    </row>
    <row r="18" spans="1:4" x14ac:dyDescent="0.3">
      <c r="A18" t="s">
        <v>105</v>
      </c>
      <c r="B18">
        <v>5.8977060751197374</v>
      </c>
      <c r="C18">
        <v>2.5534791004796613</v>
      </c>
      <c r="D18">
        <v>1.5450071439911097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6FB0A-A3D2-4F72-8F38-D234E9F4CF4A}">
  <dimension ref="A1:D19"/>
  <sheetViews>
    <sheetView workbookViewId="0">
      <selection activeCell="I2" sqref="I2"/>
    </sheetView>
  </sheetViews>
  <sheetFormatPr defaultRowHeight="14.4" x14ac:dyDescent="0.3"/>
  <cols>
    <col min="3" max="3" width="12.5546875" customWidth="1"/>
  </cols>
  <sheetData>
    <row r="1" spans="1:4" ht="12" customHeight="1" x14ac:dyDescent="0.3">
      <c r="A1" t="s">
        <v>87</v>
      </c>
      <c r="B1" s="1" t="s">
        <v>0</v>
      </c>
      <c r="C1" s="1" t="s">
        <v>1</v>
      </c>
      <c r="D1" s="1" t="s">
        <v>2</v>
      </c>
    </row>
    <row r="2" spans="1:4" x14ac:dyDescent="0.3">
      <c r="A2" t="s">
        <v>88</v>
      </c>
      <c r="B2" s="2">
        <v>0.13</v>
      </c>
      <c r="C2" s="2">
        <v>0.08</v>
      </c>
      <c r="D2" s="2">
        <v>0.15</v>
      </c>
    </row>
    <row r="3" spans="1:4" x14ac:dyDescent="0.3">
      <c r="A3" t="s">
        <v>89</v>
      </c>
      <c r="B3" s="2">
        <v>0.16</v>
      </c>
      <c r="C3" s="2">
        <v>7.0000000000000007E-2</v>
      </c>
      <c r="D3" s="2">
        <v>0.08</v>
      </c>
    </row>
    <row r="4" spans="1:4" x14ac:dyDescent="0.3">
      <c r="A4" t="s">
        <v>90</v>
      </c>
      <c r="B4" s="2">
        <v>0.16</v>
      </c>
      <c r="C4" s="2">
        <v>7.0000000000000007E-2</v>
      </c>
      <c r="D4" s="2">
        <v>0.04</v>
      </c>
    </row>
    <row r="5" spans="1:4" x14ac:dyDescent="0.3">
      <c r="A5" t="s">
        <v>91</v>
      </c>
      <c r="B5" s="2">
        <v>0.14000000000000001</v>
      </c>
      <c r="C5" s="2">
        <v>0.08</v>
      </c>
      <c r="D5" s="2">
        <v>0.12</v>
      </c>
    </row>
    <row r="6" spans="1:4" x14ac:dyDescent="0.3">
      <c r="A6" t="s">
        <v>92</v>
      </c>
      <c r="B6" s="2">
        <v>0.13</v>
      </c>
      <c r="C6" s="2">
        <v>0.1</v>
      </c>
      <c r="D6" s="2">
        <v>0.05</v>
      </c>
    </row>
    <row r="7" spans="1:4" x14ac:dyDescent="0.3">
      <c r="A7" t="s">
        <v>93</v>
      </c>
      <c r="B7" s="2">
        <v>0.15</v>
      </c>
      <c r="C7" s="2">
        <v>0.12</v>
      </c>
      <c r="D7" s="2">
        <v>5.4368932038834951E-2</v>
      </c>
    </row>
    <row r="8" spans="1:4" x14ac:dyDescent="0.3">
      <c r="A8" t="s">
        <v>94</v>
      </c>
      <c r="B8" s="2">
        <v>0.14000000000000001</v>
      </c>
      <c r="C8" s="2">
        <v>0.14000000000000001</v>
      </c>
      <c r="D8" s="2">
        <v>0.16905248807089299</v>
      </c>
    </row>
    <row r="9" spans="1:4" x14ac:dyDescent="0.3">
      <c r="A9" t="s">
        <v>95</v>
      </c>
      <c r="B9" s="2">
        <v>0.1660073055592636</v>
      </c>
      <c r="C9" s="2">
        <v>0.16276557436082101</v>
      </c>
      <c r="D9" s="2">
        <v>0.28636363636363638</v>
      </c>
    </row>
    <row r="10" spans="1:4" x14ac:dyDescent="0.3">
      <c r="A10" t="s">
        <v>96</v>
      </c>
      <c r="B10" s="2">
        <v>0.17460621527927969</v>
      </c>
      <c r="C10" s="2">
        <v>0.15</v>
      </c>
      <c r="D10" s="2">
        <v>0.32274999999999998</v>
      </c>
    </row>
    <row r="11" spans="1:4" x14ac:dyDescent="0.3">
      <c r="A11" t="s">
        <v>97</v>
      </c>
      <c r="B11" s="2">
        <v>0.16909056521133209</v>
      </c>
      <c r="C11" s="2">
        <v>0.16</v>
      </c>
      <c r="D11" s="2">
        <v>0.14000000000000001</v>
      </c>
    </row>
    <row r="12" spans="1:4" x14ac:dyDescent="0.3">
      <c r="A12" t="s">
        <v>98</v>
      </c>
      <c r="B12" s="2">
        <v>0.1815860298624126</v>
      </c>
      <c r="C12" s="2">
        <v>0.15</v>
      </c>
      <c r="D12" s="2">
        <v>0.15035714285714291</v>
      </c>
    </row>
    <row r="13" spans="1:4" x14ac:dyDescent="0.3">
      <c r="A13" t="s">
        <v>99</v>
      </c>
      <c r="B13" s="2">
        <v>0.1972729220821571</v>
      </c>
      <c r="C13" s="2">
        <v>0.17</v>
      </c>
      <c r="D13" s="2">
        <v>0.1193504736129905</v>
      </c>
    </row>
    <row r="14" spans="1:4" x14ac:dyDescent="0.3">
      <c r="A14" t="s">
        <v>100</v>
      </c>
      <c r="B14" s="2">
        <v>0.20640841911804919</v>
      </c>
      <c r="C14" s="2">
        <v>0.17</v>
      </c>
      <c r="D14" s="2">
        <v>0.1155511811023622</v>
      </c>
    </row>
    <row r="15" spans="1:4" x14ac:dyDescent="0.3">
      <c r="A15" t="s">
        <v>101</v>
      </c>
      <c r="B15" s="2">
        <v>0.27157525874011901</v>
      </c>
      <c r="C15" s="2">
        <v>0.21</v>
      </c>
      <c r="D15" s="2">
        <v>0.17010896080663521</v>
      </c>
    </row>
    <row r="16" spans="1:4" x14ac:dyDescent="0.3">
      <c r="A16" t="s">
        <v>102</v>
      </c>
      <c r="B16" s="2">
        <v>0.27870191178280179</v>
      </c>
      <c r="C16" s="2">
        <v>0.22</v>
      </c>
      <c r="D16" s="2">
        <v>0.1379464952921835</v>
      </c>
    </row>
    <row r="17" spans="1:4" x14ac:dyDescent="0.3">
      <c r="A17" t="s">
        <v>103</v>
      </c>
      <c r="B17" s="2">
        <v>0.20285517325631111</v>
      </c>
      <c r="C17" s="2">
        <v>0.21</v>
      </c>
      <c r="D17" s="2">
        <v>0.1643137254901961</v>
      </c>
    </row>
    <row r="18" spans="1:4" x14ac:dyDescent="0.3">
      <c r="A18" t="s">
        <v>104</v>
      </c>
      <c r="B18" s="2">
        <v>0.1827292274612195</v>
      </c>
      <c r="C18" s="2">
        <v>0.23</v>
      </c>
      <c r="D18" s="2">
        <v>9.2194111821373909E-2</v>
      </c>
    </row>
    <row r="19" spans="1:4" x14ac:dyDescent="0.3">
      <c r="A19" t="s">
        <v>105</v>
      </c>
      <c r="B19" s="2">
        <v>0.20298524632596129</v>
      </c>
      <c r="C19" s="2">
        <v>0.24</v>
      </c>
      <c r="D19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E190-DD9B-4B4E-9B3F-FA9E6360C1B3}">
  <dimension ref="A1:D19"/>
  <sheetViews>
    <sheetView workbookViewId="0">
      <selection activeCell="J3" sqref="J3"/>
    </sheetView>
  </sheetViews>
  <sheetFormatPr defaultRowHeight="14.4" x14ac:dyDescent="0.3"/>
  <cols>
    <col min="3" max="3" width="18.21875" customWidth="1"/>
  </cols>
  <sheetData>
    <row r="1" spans="1:4" ht="15.6" customHeight="1" x14ac:dyDescent="0.3">
      <c r="A1" t="s">
        <v>87</v>
      </c>
      <c r="B1" s="1" t="s">
        <v>0</v>
      </c>
      <c r="C1" s="1" t="s">
        <v>1</v>
      </c>
      <c r="D1" s="1" t="s">
        <v>2</v>
      </c>
    </row>
    <row r="2" spans="1:4" x14ac:dyDescent="0.3">
      <c r="A2" t="s">
        <v>88</v>
      </c>
      <c r="B2" s="2">
        <v>0.06</v>
      </c>
      <c r="C2" s="2">
        <v>0.09</v>
      </c>
      <c r="D2" s="2"/>
    </row>
    <row r="3" spans="1:4" x14ac:dyDescent="0.3">
      <c r="A3" t="s">
        <v>89</v>
      </c>
      <c r="B3" s="2">
        <v>0.06</v>
      </c>
      <c r="C3" s="2">
        <v>0.08</v>
      </c>
      <c r="D3" s="2"/>
    </row>
    <row r="4" spans="1:4" x14ac:dyDescent="0.3">
      <c r="A4" t="s">
        <v>90</v>
      </c>
      <c r="B4" s="2">
        <v>7.0000000000000007E-2</v>
      </c>
      <c r="C4" s="2">
        <v>7.0000000000000007E-2</v>
      </c>
      <c r="D4" s="2">
        <v>0.17</v>
      </c>
    </row>
    <row r="5" spans="1:4" x14ac:dyDescent="0.3">
      <c r="A5" t="s">
        <v>91</v>
      </c>
      <c r="B5" s="2">
        <v>0.06</v>
      </c>
      <c r="C5" s="2">
        <v>0.08</v>
      </c>
      <c r="D5" s="2">
        <v>0.14000000000000001</v>
      </c>
    </row>
    <row r="6" spans="1:4" x14ac:dyDescent="0.3">
      <c r="A6" t="s">
        <v>92</v>
      </c>
      <c r="B6" s="2">
        <v>7.0000000000000007E-2</v>
      </c>
      <c r="C6" s="2">
        <v>0.08</v>
      </c>
      <c r="D6" s="2">
        <v>0.28000000000000003</v>
      </c>
    </row>
    <row r="7" spans="1:4" x14ac:dyDescent="0.3">
      <c r="A7" t="s">
        <v>93</v>
      </c>
      <c r="B7" s="2">
        <v>0.08</v>
      </c>
      <c r="C7" s="2">
        <v>0.09</v>
      </c>
      <c r="D7" s="2">
        <v>0.243042071197411</v>
      </c>
    </row>
    <row r="8" spans="1:4" x14ac:dyDescent="0.3">
      <c r="A8" t="s">
        <v>94</v>
      </c>
      <c r="B8" s="2">
        <v>0.08</v>
      </c>
      <c r="C8" s="2">
        <v>7.0000000000000007E-2</v>
      </c>
      <c r="D8" s="2">
        <v>0.42535787321063401</v>
      </c>
    </row>
    <row r="9" spans="1:4" x14ac:dyDescent="0.3">
      <c r="A9" t="s">
        <v>95</v>
      </c>
      <c r="B9" s="2">
        <v>9.0494278120942198E-2</v>
      </c>
      <c r="C9" s="2">
        <v>7.3233838808199628E-2</v>
      </c>
      <c r="D9" s="2">
        <v>0.54848484848484846</v>
      </c>
    </row>
    <row r="10" spans="1:4" x14ac:dyDescent="0.3">
      <c r="A10" t="s">
        <v>96</v>
      </c>
      <c r="B10" s="2">
        <v>9.0924258621861612E-2</v>
      </c>
      <c r="C10" s="2">
        <v>0.1</v>
      </c>
      <c r="D10" s="2">
        <v>0.59906999999999999</v>
      </c>
    </row>
    <row r="11" spans="1:4" x14ac:dyDescent="0.3">
      <c r="A11" t="s">
        <v>97</v>
      </c>
      <c r="B11" s="2">
        <v>6.1337569202737738E-2</v>
      </c>
      <c r="C11" s="2">
        <v>0.08</v>
      </c>
      <c r="D11" s="2">
        <v>0.68</v>
      </c>
    </row>
    <row r="12" spans="1:4" x14ac:dyDescent="0.3">
      <c r="A12" t="s">
        <v>98</v>
      </c>
      <c r="B12" s="2">
        <v>8.6892166444302962E-2</v>
      </c>
      <c r="C12" s="2">
        <v>0.1</v>
      </c>
      <c r="D12" s="2">
        <v>0.76035714285714284</v>
      </c>
    </row>
    <row r="13" spans="1:4" x14ac:dyDescent="0.3">
      <c r="A13" t="s">
        <v>99</v>
      </c>
      <c r="B13" s="2">
        <v>9.9159995877280374E-2</v>
      </c>
      <c r="C13" s="2">
        <v>0.14000000000000001</v>
      </c>
      <c r="D13" s="2">
        <v>0.7745602165087957</v>
      </c>
    </row>
    <row r="14" spans="1:4" x14ac:dyDescent="0.3">
      <c r="A14" t="s">
        <v>100</v>
      </c>
      <c r="B14" s="2">
        <v>0.1065417127880831</v>
      </c>
      <c r="C14" s="2">
        <v>0.21</v>
      </c>
      <c r="D14" s="2">
        <v>0.8761811023622047</v>
      </c>
    </row>
    <row r="15" spans="1:4" x14ac:dyDescent="0.3">
      <c r="A15" t="s">
        <v>101</v>
      </c>
      <c r="B15" s="2">
        <v>9.7457419933175776E-2</v>
      </c>
      <c r="C15" s="2">
        <v>0.23</v>
      </c>
      <c r="D15" s="2">
        <v>0.51471784029923562</v>
      </c>
    </row>
    <row r="16" spans="1:4" x14ac:dyDescent="0.3">
      <c r="A16" t="s">
        <v>102</v>
      </c>
      <c r="B16" s="2">
        <v>8.3764948038437009E-2</v>
      </c>
      <c r="C16" s="2">
        <v>0.11</v>
      </c>
      <c r="D16" s="2">
        <v>0.89149603945598566</v>
      </c>
    </row>
    <row r="17" spans="1:4" x14ac:dyDescent="0.3">
      <c r="A17" t="s">
        <v>103</v>
      </c>
      <c r="B17" s="2">
        <v>9.8630878105393588E-2</v>
      </c>
      <c r="C17" s="2">
        <v>0.1</v>
      </c>
      <c r="D17" s="2">
        <v>0.79947712418300654</v>
      </c>
    </row>
    <row r="18" spans="1:4" x14ac:dyDescent="0.3">
      <c r="A18" t="s">
        <v>104</v>
      </c>
      <c r="B18" s="2">
        <v>0.1003686069728152</v>
      </c>
      <c r="C18" s="2">
        <v>0.11</v>
      </c>
      <c r="D18" s="2">
        <v>0.68164220761681826</v>
      </c>
    </row>
    <row r="19" spans="1:4" x14ac:dyDescent="0.3">
      <c r="A19" t="s">
        <v>105</v>
      </c>
      <c r="B19" s="2">
        <v>0.1026525936364595</v>
      </c>
      <c r="C19" s="2">
        <v>0.14000000000000001</v>
      </c>
      <c r="D19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304F-FF9F-421C-99D5-D19A05D218EB}">
  <dimension ref="A1:E11"/>
  <sheetViews>
    <sheetView workbookViewId="0">
      <selection activeCell="H1" sqref="H1:M14"/>
    </sheetView>
  </sheetViews>
  <sheetFormatPr defaultRowHeight="14.4" x14ac:dyDescent="0.3"/>
  <sheetData>
    <row r="1" spans="1:5" x14ac:dyDescent="0.3">
      <c r="A1" t="s">
        <v>87</v>
      </c>
      <c r="B1" t="s">
        <v>116</v>
      </c>
      <c r="C1" t="s">
        <v>81</v>
      </c>
      <c r="D1" t="s">
        <v>117</v>
      </c>
      <c r="E1" t="s">
        <v>118</v>
      </c>
    </row>
    <row r="2" spans="1:5" x14ac:dyDescent="0.3">
      <c r="A2" t="s">
        <v>97</v>
      </c>
      <c r="B2">
        <v>0.29785462116411693</v>
      </c>
      <c r="C2">
        <v>7.7432787182040372E-2</v>
      </c>
      <c r="D2">
        <v>0.93864406779661014</v>
      </c>
      <c r="E2">
        <v>55235</v>
      </c>
    </row>
    <row r="3" spans="1:5" x14ac:dyDescent="0.3">
      <c r="A3" t="s">
        <v>98</v>
      </c>
      <c r="B3">
        <v>0.27308496630779955</v>
      </c>
      <c r="C3">
        <v>7.8057470374099602E-2</v>
      </c>
      <c r="D3">
        <v>0.92997870074547395</v>
      </c>
      <c r="E3">
        <v>64555</v>
      </c>
    </row>
    <row r="4" spans="1:5" x14ac:dyDescent="0.3">
      <c r="A4" t="s">
        <v>99</v>
      </c>
      <c r="B4">
        <v>0.28412244728884473</v>
      </c>
      <c r="C4">
        <v>8.801071482816232E-2</v>
      </c>
      <c r="D4">
        <v>0.95744680851063835</v>
      </c>
      <c r="E4">
        <v>72423</v>
      </c>
    </row>
    <row r="5" spans="1:5" x14ac:dyDescent="0.3">
      <c r="A5" t="s">
        <v>100</v>
      </c>
      <c r="B5">
        <v>0.2687145477292327</v>
      </c>
      <c r="C5">
        <v>9.3454311360516948E-2</v>
      </c>
      <c r="D5">
        <v>0.96703108985309194</v>
      </c>
      <c r="E5">
        <v>82329</v>
      </c>
    </row>
    <row r="6" spans="1:5" x14ac:dyDescent="0.3">
      <c r="A6" t="s">
        <v>101</v>
      </c>
      <c r="B6">
        <v>0.2571131387341839</v>
      </c>
      <c r="C6">
        <v>0.10704269858198048</v>
      </c>
      <c r="D6">
        <v>0.97413793103448276</v>
      </c>
      <c r="E6">
        <v>75951</v>
      </c>
    </row>
    <row r="7" spans="1:5" x14ac:dyDescent="0.3">
      <c r="A7" t="s">
        <v>102</v>
      </c>
      <c r="B7">
        <v>0.26508542153437226</v>
      </c>
      <c r="C7">
        <v>0.10818631969303981</v>
      </c>
      <c r="D7">
        <v>0.97425693321726159</v>
      </c>
      <c r="E7">
        <v>93302</v>
      </c>
    </row>
    <row r="8" spans="1:5" x14ac:dyDescent="0.3">
      <c r="A8" t="s">
        <v>103</v>
      </c>
      <c r="B8">
        <v>0.25728062053423245</v>
      </c>
      <c r="C8">
        <v>0.11669956849111651</v>
      </c>
      <c r="D8">
        <v>0.98679209426073733</v>
      </c>
      <c r="E8">
        <v>114482</v>
      </c>
    </row>
    <row r="9" spans="1:5" x14ac:dyDescent="0.3">
      <c r="A9" t="s">
        <v>104</v>
      </c>
      <c r="B9">
        <v>0.27310802795098449</v>
      </c>
      <c r="C9">
        <v>0.1270163915452612</v>
      </c>
      <c r="D9">
        <v>0.98997862105825762</v>
      </c>
      <c r="E9">
        <v>138242</v>
      </c>
    </row>
    <row r="10" spans="1:5" x14ac:dyDescent="0.3">
      <c r="A10" t="s">
        <v>105</v>
      </c>
      <c r="B10">
        <v>0.29317944966955578</v>
      </c>
      <c r="C10">
        <v>0.1544511259701338</v>
      </c>
      <c r="D10">
        <v>0.99170101370168207</v>
      </c>
      <c r="E10">
        <v>154489</v>
      </c>
    </row>
    <row r="11" spans="1:5" x14ac:dyDescent="0.3">
      <c r="A11" t="s">
        <v>123</v>
      </c>
      <c r="B11">
        <v>0.31007609002962472</v>
      </c>
      <c r="C11">
        <v>0.18098118031739008</v>
      </c>
      <c r="E11">
        <v>162702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1536-4FEE-4050-85CC-C721D9A8E673}">
  <dimension ref="A1:H69"/>
  <sheetViews>
    <sheetView topLeftCell="A31" workbookViewId="0">
      <selection activeCell="H66" sqref="H66:H69"/>
    </sheetView>
  </sheetViews>
  <sheetFormatPr defaultRowHeight="14.4" x14ac:dyDescent="0.3"/>
  <sheetData>
    <row r="1" spans="1:8" x14ac:dyDescent="0.3">
      <c r="A1" t="s">
        <v>3</v>
      </c>
      <c r="B1" t="s">
        <v>109</v>
      </c>
      <c r="C1" t="s">
        <v>110</v>
      </c>
      <c r="D1" t="s">
        <v>111</v>
      </c>
      <c r="E1" t="s">
        <v>112</v>
      </c>
      <c r="F1" t="s">
        <v>113</v>
      </c>
      <c r="G1" t="s">
        <v>114</v>
      </c>
      <c r="H1" t="s">
        <v>115</v>
      </c>
    </row>
    <row r="2" spans="1:8" x14ac:dyDescent="0.3">
      <c r="A2" t="s">
        <v>7</v>
      </c>
      <c r="B2">
        <v>8428</v>
      </c>
      <c r="C2">
        <v>16450</v>
      </c>
      <c r="D2">
        <v>15161</v>
      </c>
      <c r="G2">
        <v>317</v>
      </c>
      <c r="H2">
        <v>3394</v>
      </c>
    </row>
    <row r="3" spans="1:8" x14ac:dyDescent="0.3">
      <c r="A3" t="s">
        <v>8</v>
      </c>
      <c r="B3">
        <v>9634</v>
      </c>
      <c r="C3">
        <v>7107</v>
      </c>
      <c r="D3">
        <v>22986</v>
      </c>
      <c r="G3">
        <v>255</v>
      </c>
      <c r="H3">
        <v>5402</v>
      </c>
    </row>
    <row r="4" spans="1:8" x14ac:dyDescent="0.3">
      <c r="A4" t="s">
        <v>9</v>
      </c>
      <c r="B4">
        <v>11826</v>
      </c>
      <c r="C4">
        <v>8518</v>
      </c>
      <c r="D4">
        <v>17744</v>
      </c>
      <c r="G4">
        <v>264</v>
      </c>
      <c r="H4">
        <v>5033</v>
      </c>
    </row>
    <row r="5" spans="1:8" x14ac:dyDescent="0.3">
      <c r="A5" t="s">
        <v>10</v>
      </c>
      <c r="B5">
        <v>14660</v>
      </c>
      <c r="C5">
        <v>7708</v>
      </c>
      <c r="D5">
        <v>12831</v>
      </c>
      <c r="G5">
        <v>292</v>
      </c>
      <c r="H5">
        <v>4639</v>
      </c>
    </row>
    <row r="6" spans="1:8" x14ac:dyDescent="0.3">
      <c r="A6" t="s">
        <v>11</v>
      </c>
      <c r="B6">
        <v>10273</v>
      </c>
      <c r="C6">
        <v>7781</v>
      </c>
      <c r="D6">
        <v>13784</v>
      </c>
      <c r="G6">
        <v>236</v>
      </c>
      <c r="H6">
        <v>4510</v>
      </c>
    </row>
    <row r="7" spans="1:8" x14ac:dyDescent="0.3">
      <c r="A7" t="s">
        <v>12</v>
      </c>
      <c r="B7">
        <v>8796</v>
      </c>
      <c r="C7">
        <v>7804</v>
      </c>
      <c r="D7">
        <v>18500</v>
      </c>
      <c r="G7">
        <v>236</v>
      </c>
      <c r="H7">
        <v>4155</v>
      </c>
    </row>
    <row r="8" spans="1:8" x14ac:dyDescent="0.3">
      <c r="A8" t="s">
        <v>13</v>
      </c>
      <c r="B8">
        <v>10105</v>
      </c>
      <c r="C8">
        <v>9844</v>
      </c>
      <c r="D8">
        <v>11007</v>
      </c>
      <c r="G8">
        <v>300</v>
      </c>
      <c r="H8">
        <v>4113</v>
      </c>
    </row>
    <row r="9" spans="1:8" x14ac:dyDescent="0.3">
      <c r="A9" t="s">
        <v>14</v>
      </c>
      <c r="B9">
        <v>10916</v>
      </c>
      <c r="C9">
        <v>9317</v>
      </c>
      <c r="D9">
        <v>10191</v>
      </c>
      <c r="G9">
        <v>268</v>
      </c>
      <c r="H9">
        <v>3968</v>
      </c>
    </row>
    <row r="10" spans="1:8" x14ac:dyDescent="0.3">
      <c r="A10" t="s">
        <v>15</v>
      </c>
      <c r="B10">
        <v>7511</v>
      </c>
      <c r="C10">
        <v>5240</v>
      </c>
      <c r="D10">
        <v>11811</v>
      </c>
      <c r="G10">
        <v>193</v>
      </c>
      <c r="H10">
        <v>3605</v>
      </c>
    </row>
    <row r="11" spans="1:8" x14ac:dyDescent="0.3">
      <c r="A11" t="s">
        <v>16</v>
      </c>
      <c r="B11">
        <v>8349</v>
      </c>
      <c r="C11">
        <v>7757</v>
      </c>
      <c r="D11">
        <v>15951</v>
      </c>
      <c r="G11">
        <v>198</v>
      </c>
      <c r="H11">
        <v>3225</v>
      </c>
    </row>
    <row r="12" spans="1:8" x14ac:dyDescent="0.3">
      <c r="A12" t="s">
        <v>17</v>
      </c>
      <c r="B12">
        <v>9189</v>
      </c>
      <c r="C12">
        <v>6816</v>
      </c>
      <c r="D12">
        <v>11221</v>
      </c>
      <c r="G12">
        <v>243</v>
      </c>
      <c r="H12">
        <v>3198</v>
      </c>
    </row>
    <row r="13" spans="1:8" x14ac:dyDescent="0.3">
      <c r="A13" t="s">
        <v>18</v>
      </c>
      <c r="B13">
        <v>7956</v>
      </c>
      <c r="C13">
        <v>6041</v>
      </c>
      <c r="D13">
        <v>10370</v>
      </c>
      <c r="G13">
        <v>179</v>
      </c>
      <c r="H13">
        <v>3318</v>
      </c>
    </row>
    <row r="14" spans="1:8" x14ac:dyDescent="0.3">
      <c r="A14" t="s">
        <v>19</v>
      </c>
      <c r="B14">
        <v>6566</v>
      </c>
      <c r="C14">
        <v>5712</v>
      </c>
      <c r="D14">
        <v>11202</v>
      </c>
      <c r="G14">
        <v>227</v>
      </c>
      <c r="H14">
        <v>2856</v>
      </c>
    </row>
    <row r="15" spans="1:8" x14ac:dyDescent="0.3">
      <c r="A15" t="s">
        <v>20</v>
      </c>
      <c r="B15">
        <v>5493</v>
      </c>
      <c r="C15">
        <v>5941</v>
      </c>
      <c r="D15">
        <v>11436</v>
      </c>
      <c r="G15">
        <v>268</v>
      </c>
      <c r="H15">
        <v>2610</v>
      </c>
    </row>
    <row r="16" spans="1:8" x14ac:dyDescent="0.3">
      <c r="A16" t="s">
        <v>21</v>
      </c>
      <c r="B16">
        <v>9217</v>
      </c>
      <c r="C16">
        <v>9014</v>
      </c>
      <c r="D16">
        <v>6132</v>
      </c>
      <c r="G16">
        <v>692</v>
      </c>
      <c r="H16">
        <v>2713</v>
      </c>
    </row>
    <row r="17" spans="1:8" x14ac:dyDescent="0.3">
      <c r="A17" t="s">
        <v>22</v>
      </c>
      <c r="B17">
        <v>9210</v>
      </c>
      <c r="C17">
        <v>5833</v>
      </c>
      <c r="D17">
        <v>5190</v>
      </c>
      <c r="G17">
        <v>657</v>
      </c>
      <c r="H17">
        <v>2954</v>
      </c>
    </row>
    <row r="18" spans="1:8" x14ac:dyDescent="0.3">
      <c r="A18" t="s">
        <v>23</v>
      </c>
      <c r="B18">
        <v>16431</v>
      </c>
      <c r="C18">
        <v>5499</v>
      </c>
      <c r="D18">
        <v>5811</v>
      </c>
      <c r="G18">
        <v>646</v>
      </c>
      <c r="H18">
        <v>3167</v>
      </c>
    </row>
    <row r="19" spans="1:8" x14ac:dyDescent="0.3">
      <c r="A19" t="s">
        <v>24</v>
      </c>
      <c r="B19">
        <v>13765</v>
      </c>
      <c r="C19">
        <v>4528</v>
      </c>
      <c r="D19">
        <v>5484</v>
      </c>
      <c r="G19">
        <v>684</v>
      </c>
      <c r="H19">
        <v>2926</v>
      </c>
    </row>
    <row r="20" spans="1:8" x14ac:dyDescent="0.3">
      <c r="A20" t="s">
        <v>25</v>
      </c>
      <c r="B20">
        <v>15445</v>
      </c>
      <c r="C20">
        <v>4451</v>
      </c>
      <c r="D20">
        <v>1969</v>
      </c>
      <c r="G20">
        <v>611</v>
      </c>
      <c r="H20">
        <v>2145</v>
      </c>
    </row>
    <row r="21" spans="1:8" x14ac:dyDescent="0.3">
      <c r="A21" t="s">
        <v>26</v>
      </c>
      <c r="B21">
        <v>13645</v>
      </c>
      <c r="C21">
        <v>3870</v>
      </c>
      <c r="D21">
        <v>1401</v>
      </c>
      <c r="G21">
        <v>544</v>
      </c>
      <c r="H21">
        <v>1974</v>
      </c>
    </row>
    <row r="22" spans="1:8" x14ac:dyDescent="0.3">
      <c r="A22" t="s">
        <v>27</v>
      </c>
      <c r="B22">
        <v>11429</v>
      </c>
      <c r="C22">
        <v>3271</v>
      </c>
      <c r="D22">
        <v>1935</v>
      </c>
      <c r="G22">
        <v>690</v>
      </c>
      <c r="H22">
        <v>2378</v>
      </c>
    </row>
    <row r="23" spans="1:8" x14ac:dyDescent="0.3">
      <c r="A23" t="s">
        <v>28</v>
      </c>
      <c r="B23">
        <v>11262</v>
      </c>
      <c r="C23">
        <v>4346</v>
      </c>
      <c r="D23">
        <v>2573</v>
      </c>
      <c r="G23">
        <v>599</v>
      </c>
      <c r="H23">
        <v>3158</v>
      </c>
    </row>
    <row r="24" spans="1:8" x14ac:dyDescent="0.3">
      <c r="A24" t="s">
        <v>29</v>
      </c>
      <c r="B24">
        <v>13877</v>
      </c>
      <c r="C24">
        <v>5253</v>
      </c>
      <c r="D24">
        <v>1965</v>
      </c>
      <c r="G24">
        <v>237</v>
      </c>
      <c r="H24">
        <v>4403</v>
      </c>
    </row>
    <row r="25" spans="1:8" x14ac:dyDescent="0.3">
      <c r="A25" t="s">
        <v>30</v>
      </c>
      <c r="B25">
        <v>11337</v>
      </c>
      <c r="C25">
        <v>5401</v>
      </c>
      <c r="D25">
        <v>1742</v>
      </c>
      <c r="E25">
        <v>24</v>
      </c>
      <c r="G25">
        <v>105</v>
      </c>
      <c r="H25">
        <v>5642</v>
      </c>
    </row>
    <row r="26" spans="1:8" x14ac:dyDescent="0.3">
      <c r="A26" t="s">
        <v>31</v>
      </c>
      <c r="B26">
        <v>11446</v>
      </c>
      <c r="C26">
        <v>3215</v>
      </c>
      <c r="D26">
        <v>967</v>
      </c>
      <c r="E26">
        <v>1338</v>
      </c>
      <c r="F26">
        <v>264</v>
      </c>
      <c r="G26">
        <v>175</v>
      </c>
      <c r="H26">
        <v>4333</v>
      </c>
    </row>
    <row r="27" spans="1:8" x14ac:dyDescent="0.3">
      <c r="A27" t="s">
        <v>32</v>
      </c>
      <c r="B27">
        <v>7847</v>
      </c>
      <c r="C27">
        <v>484</v>
      </c>
      <c r="D27">
        <v>42</v>
      </c>
      <c r="E27">
        <v>5958</v>
      </c>
      <c r="F27">
        <v>980</v>
      </c>
      <c r="G27">
        <v>190</v>
      </c>
      <c r="H27">
        <v>3926</v>
      </c>
    </row>
    <row r="28" spans="1:8" x14ac:dyDescent="0.3">
      <c r="A28" t="s">
        <v>33</v>
      </c>
      <c r="B28">
        <v>3051</v>
      </c>
      <c r="C28">
        <v>108</v>
      </c>
      <c r="D28">
        <v>19</v>
      </c>
      <c r="E28">
        <v>7801</v>
      </c>
      <c r="F28">
        <v>3104</v>
      </c>
      <c r="G28">
        <v>198</v>
      </c>
      <c r="H28">
        <v>4092</v>
      </c>
    </row>
    <row r="29" spans="1:8" x14ac:dyDescent="0.3">
      <c r="A29" t="s">
        <v>34</v>
      </c>
      <c r="B29">
        <v>1518</v>
      </c>
      <c r="C29">
        <v>63</v>
      </c>
      <c r="D29">
        <v>19</v>
      </c>
      <c r="E29">
        <v>8366</v>
      </c>
      <c r="F29">
        <v>3624</v>
      </c>
      <c r="G29">
        <v>165</v>
      </c>
      <c r="H29">
        <v>3627</v>
      </c>
    </row>
    <row r="30" spans="1:8" x14ac:dyDescent="0.3">
      <c r="A30" t="s">
        <v>35</v>
      </c>
      <c r="B30">
        <v>560</v>
      </c>
      <c r="C30">
        <v>51</v>
      </c>
      <c r="D30">
        <v>1</v>
      </c>
      <c r="E30">
        <v>7364</v>
      </c>
      <c r="F30">
        <v>4052</v>
      </c>
      <c r="G30">
        <v>140</v>
      </c>
      <c r="H30">
        <v>3877</v>
      </c>
    </row>
    <row r="31" spans="1:8" x14ac:dyDescent="0.3">
      <c r="A31" t="s">
        <v>36</v>
      </c>
      <c r="B31">
        <v>176</v>
      </c>
      <c r="C31">
        <v>11</v>
      </c>
      <c r="D31">
        <v>2</v>
      </c>
      <c r="E31">
        <v>6273</v>
      </c>
      <c r="F31">
        <v>4011</v>
      </c>
      <c r="G31">
        <v>189</v>
      </c>
      <c r="H31">
        <v>3810</v>
      </c>
    </row>
    <row r="32" spans="1:8" x14ac:dyDescent="0.3">
      <c r="A32" t="s">
        <v>37</v>
      </c>
      <c r="B32">
        <v>140</v>
      </c>
      <c r="C32">
        <v>8</v>
      </c>
      <c r="D32">
        <v>2</v>
      </c>
      <c r="E32">
        <v>5531</v>
      </c>
      <c r="F32">
        <v>2615</v>
      </c>
      <c r="G32">
        <v>175</v>
      </c>
      <c r="H32">
        <v>3835</v>
      </c>
    </row>
    <row r="33" spans="1:8" x14ac:dyDescent="0.3">
      <c r="A33" t="s">
        <v>38</v>
      </c>
      <c r="B33">
        <v>98</v>
      </c>
      <c r="C33">
        <v>1</v>
      </c>
      <c r="D33">
        <v>1</v>
      </c>
      <c r="E33">
        <v>4719</v>
      </c>
      <c r="F33">
        <v>3317</v>
      </c>
      <c r="G33">
        <v>208</v>
      </c>
      <c r="H33">
        <v>3272</v>
      </c>
    </row>
    <row r="34" spans="1:8" x14ac:dyDescent="0.3">
      <c r="A34" t="s">
        <v>39</v>
      </c>
      <c r="B34">
        <v>70</v>
      </c>
      <c r="C34">
        <v>3</v>
      </c>
      <c r="D34">
        <v>0</v>
      </c>
      <c r="E34">
        <v>2052</v>
      </c>
      <c r="F34">
        <v>2477</v>
      </c>
      <c r="G34">
        <v>162</v>
      </c>
      <c r="H34">
        <v>3085</v>
      </c>
    </row>
    <row r="35" spans="1:8" x14ac:dyDescent="0.3">
      <c r="A35" t="s">
        <v>40</v>
      </c>
      <c r="B35">
        <v>72</v>
      </c>
      <c r="C35">
        <v>1</v>
      </c>
      <c r="D35">
        <v>0</v>
      </c>
      <c r="E35">
        <v>3914</v>
      </c>
      <c r="F35">
        <v>2043</v>
      </c>
      <c r="G35">
        <v>208</v>
      </c>
      <c r="H35">
        <v>3424</v>
      </c>
    </row>
    <row r="36" spans="1:8" x14ac:dyDescent="0.3">
      <c r="A36" t="s">
        <v>41</v>
      </c>
      <c r="B36">
        <v>46</v>
      </c>
      <c r="C36">
        <v>3</v>
      </c>
      <c r="D36">
        <v>0</v>
      </c>
      <c r="E36">
        <v>7961</v>
      </c>
      <c r="F36">
        <v>2269</v>
      </c>
      <c r="G36">
        <v>228</v>
      </c>
      <c r="H36">
        <v>4414</v>
      </c>
    </row>
    <row r="37" spans="1:8" x14ac:dyDescent="0.3">
      <c r="A37" t="s">
        <v>42</v>
      </c>
      <c r="B37">
        <v>57</v>
      </c>
      <c r="C37">
        <v>1</v>
      </c>
      <c r="D37">
        <v>0</v>
      </c>
      <c r="E37">
        <v>6172</v>
      </c>
      <c r="F37">
        <v>2206</v>
      </c>
      <c r="G37">
        <v>229</v>
      </c>
      <c r="H37">
        <v>4243</v>
      </c>
    </row>
    <row r="38" spans="1:8" x14ac:dyDescent="0.3">
      <c r="A38" t="s">
        <v>43</v>
      </c>
      <c r="B38">
        <v>45</v>
      </c>
      <c r="C38">
        <v>0</v>
      </c>
      <c r="D38">
        <v>0</v>
      </c>
      <c r="E38">
        <v>5910</v>
      </c>
      <c r="F38">
        <v>1805</v>
      </c>
      <c r="G38">
        <v>227</v>
      </c>
      <c r="H38">
        <v>3897</v>
      </c>
    </row>
    <row r="39" spans="1:8" x14ac:dyDescent="0.3">
      <c r="A39" t="s">
        <v>44</v>
      </c>
      <c r="B39">
        <v>31</v>
      </c>
      <c r="C39">
        <v>1</v>
      </c>
      <c r="D39">
        <v>0</v>
      </c>
      <c r="E39">
        <v>5820</v>
      </c>
      <c r="F39">
        <v>1919</v>
      </c>
      <c r="G39">
        <v>190</v>
      </c>
      <c r="H39">
        <v>3274</v>
      </c>
    </row>
    <row r="40" spans="1:8" x14ac:dyDescent="0.3">
      <c r="A40" t="s">
        <v>45</v>
      </c>
      <c r="B40">
        <v>13</v>
      </c>
      <c r="C40">
        <v>0</v>
      </c>
      <c r="D40">
        <v>0</v>
      </c>
      <c r="E40">
        <v>5881</v>
      </c>
      <c r="F40">
        <v>1408</v>
      </c>
      <c r="G40">
        <v>237</v>
      </c>
      <c r="H40">
        <v>2848</v>
      </c>
    </row>
    <row r="41" spans="1:8" x14ac:dyDescent="0.3">
      <c r="A41" t="s">
        <v>46</v>
      </c>
      <c r="B41">
        <v>36</v>
      </c>
      <c r="C41">
        <v>2</v>
      </c>
      <c r="D41">
        <v>0</v>
      </c>
      <c r="E41">
        <v>5611</v>
      </c>
      <c r="F41">
        <v>1450</v>
      </c>
      <c r="G41">
        <v>195</v>
      </c>
      <c r="H41">
        <v>3064</v>
      </c>
    </row>
    <row r="42" spans="1:8" x14ac:dyDescent="0.3">
      <c r="A42" t="s">
        <v>47</v>
      </c>
      <c r="B42">
        <v>11</v>
      </c>
      <c r="C42">
        <v>1</v>
      </c>
      <c r="D42">
        <v>0</v>
      </c>
      <c r="E42">
        <v>5112</v>
      </c>
      <c r="F42">
        <v>1464</v>
      </c>
      <c r="G42">
        <v>210</v>
      </c>
      <c r="H42">
        <v>3151</v>
      </c>
    </row>
    <row r="43" spans="1:8" x14ac:dyDescent="0.3">
      <c r="A43" t="s">
        <v>48</v>
      </c>
      <c r="B43">
        <v>2</v>
      </c>
      <c r="C43">
        <v>0</v>
      </c>
      <c r="D43">
        <v>0</v>
      </c>
      <c r="E43">
        <v>4903</v>
      </c>
      <c r="F43">
        <v>2205</v>
      </c>
      <c r="G43">
        <v>180</v>
      </c>
      <c r="H43">
        <v>3284</v>
      </c>
    </row>
    <row r="44" spans="1:8" x14ac:dyDescent="0.3">
      <c r="A44" t="s">
        <v>49</v>
      </c>
      <c r="B44">
        <v>4</v>
      </c>
      <c r="C44">
        <v>0</v>
      </c>
      <c r="D44">
        <v>1</v>
      </c>
      <c r="E44">
        <v>5239</v>
      </c>
      <c r="F44">
        <v>2144</v>
      </c>
      <c r="G44">
        <v>176</v>
      </c>
      <c r="H44">
        <v>3596</v>
      </c>
    </row>
    <row r="45" spans="1:8" x14ac:dyDescent="0.3">
      <c r="A45" t="s">
        <v>50</v>
      </c>
      <c r="B45">
        <v>2</v>
      </c>
      <c r="C45">
        <v>0</v>
      </c>
      <c r="E45">
        <v>4470</v>
      </c>
      <c r="F45">
        <v>2784</v>
      </c>
      <c r="G45">
        <v>160</v>
      </c>
      <c r="H45">
        <v>3194</v>
      </c>
    </row>
    <row r="46" spans="1:8" x14ac:dyDescent="0.3">
      <c r="A46" t="s">
        <v>51</v>
      </c>
      <c r="C46">
        <v>0</v>
      </c>
      <c r="E46">
        <v>1126</v>
      </c>
      <c r="F46">
        <v>492</v>
      </c>
      <c r="G46">
        <v>106</v>
      </c>
      <c r="H46">
        <v>897</v>
      </c>
    </row>
    <row r="47" spans="1:8" x14ac:dyDescent="0.3">
      <c r="A47" t="s">
        <v>52</v>
      </c>
      <c r="C47">
        <v>0</v>
      </c>
      <c r="E47">
        <v>1778</v>
      </c>
      <c r="F47">
        <v>1558</v>
      </c>
      <c r="G47">
        <v>155</v>
      </c>
      <c r="H47">
        <v>1871</v>
      </c>
    </row>
    <row r="48" spans="1:8" x14ac:dyDescent="0.3">
      <c r="A48" t="s">
        <v>53</v>
      </c>
      <c r="C48">
        <v>0</v>
      </c>
      <c r="E48">
        <v>2485</v>
      </c>
      <c r="F48">
        <v>3072</v>
      </c>
      <c r="G48">
        <v>204</v>
      </c>
      <c r="H48">
        <v>2119</v>
      </c>
    </row>
    <row r="49" spans="1:8" x14ac:dyDescent="0.3">
      <c r="A49" t="s">
        <v>54</v>
      </c>
      <c r="C49">
        <v>0</v>
      </c>
      <c r="E49">
        <v>2918</v>
      </c>
      <c r="F49">
        <v>5201</v>
      </c>
      <c r="G49">
        <v>216</v>
      </c>
      <c r="H49">
        <v>2013</v>
      </c>
    </row>
    <row r="50" spans="1:8" x14ac:dyDescent="0.3">
      <c r="A50" t="s">
        <v>55</v>
      </c>
      <c r="C50">
        <v>1</v>
      </c>
      <c r="E50">
        <v>3511</v>
      </c>
      <c r="F50">
        <v>7448</v>
      </c>
      <c r="G50">
        <v>187</v>
      </c>
      <c r="H50">
        <v>2143</v>
      </c>
    </row>
    <row r="51" spans="1:8" x14ac:dyDescent="0.3">
      <c r="A51" t="s">
        <v>56</v>
      </c>
      <c r="C51">
        <v>0</v>
      </c>
      <c r="E51">
        <v>3610</v>
      </c>
      <c r="F51">
        <v>4479</v>
      </c>
      <c r="G51">
        <v>137</v>
      </c>
      <c r="H51">
        <v>1826</v>
      </c>
    </row>
    <row r="52" spans="1:8" x14ac:dyDescent="0.3">
      <c r="A52" t="s">
        <v>57</v>
      </c>
      <c r="C52">
        <v>0</v>
      </c>
      <c r="E52">
        <v>3154</v>
      </c>
      <c r="F52">
        <v>3569</v>
      </c>
      <c r="G52">
        <v>121</v>
      </c>
      <c r="H52">
        <v>1638</v>
      </c>
    </row>
    <row r="53" spans="1:8" x14ac:dyDescent="0.3">
      <c r="A53" t="s">
        <v>58</v>
      </c>
      <c r="C53">
        <v>1</v>
      </c>
      <c r="E53">
        <v>2666</v>
      </c>
      <c r="F53">
        <v>3676</v>
      </c>
      <c r="G53">
        <v>112</v>
      </c>
      <c r="H53">
        <v>1463</v>
      </c>
    </row>
    <row r="54" spans="1:8" x14ac:dyDescent="0.3">
      <c r="A54" t="s">
        <v>59</v>
      </c>
      <c r="C54">
        <v>0</v>
      </c>
      <c r="E54">
        <v>2158</v>
      </c>
      <c r="F54">
        <v>2601</v>
      </c>
      <c r="G54">
        <v>100</v>
      </c>
      <c r="H54">
        <v>1404</v>
      </c>
    </row>
    <row r="55" spans="1:8" x14ac:dyDescent="0.3">
      <c r="A55" t="s">
        <v>60</v>
      </c>
      <c r="C55">
        <v>0</v>
      </c>
      <c r="E55">
        <v>3334</v>
      </c>
      <c r="F55">
        <v>3916</v>
      </c>
      <c r="G55">
        <v>114</v>
      </c>
      <c r="H55">
        <v>1832</v>
      </c>
    </row>
    <row r="56" spans="1:8" x14ac:dyDescent="0.3">
      <c r="A56" t="s">
        <v>61</v>
      </c>
      <c r="C56">
        <v>0</v>
      </c>
      <c r="E56">
        <v>4462</v>
      </c>
      <c r="F56">
        <v>3929</v>
      </c>
      <c r="G56">
        <v>80</v>
      </c>
      <c r="H56">
        <v>2409</v>
      </c>
    </row>
    <row r="57" spans="1:8" x14ac:dyDescent="0.3">
      <c r="A57" t="s">
        <v>62</v>
      </c>
      <c r="C57">
        <v>0</v>
      </c>
      <c r="E57">
        <v>5254</v>
      </c>
      <c r="F57">
        <v>3751</v>
      </c>
      <c r="G57">
        <v>55</v>
      </c>
      <c r="H57">
        <v>2374</v>
      </c>
    </row>
    <row r="58" spans="1:8" x14ac:dyDescent="0.3">
      <c r="A58" t="s">
        <v>63</v>
      </c>
      <c r="C58">
        <v>0</v>
      </c>
      <c r="E58">
        <v>3901</v>
      </c>
      <c r="F58">
        <v>3172</v>
      </c>
      <c r="G58">
        <v>71</v>
      </c>
      <c r="H58">
        <v>2214</v>
      </c>
    </row>
    <row r="59" spans="1:8" x14ac:dyDescent="0.3">
      <c r="A59" t="s">
        <v>64</v>
      </c>
      <c r="C59">
        <v>0</v>
      </c>
      <c r="E59">
        <v>4112</v>
      </c>
      <c r="F59">
        <v>2190</v>
      </c>
      <c r="G59">
        <v>67</v>
      </c>
      <c r="H59">
        <v>4030</v>
      </c>
    </row>
    <row r="60" spans="1:8" x14ac:dyDescent="0.3">
      <c r="A60" t="s">
        <v>65</v>
      </c>
      <c r="C60">
        <v>0</v>
      </c>
      <c r="E60">
        <v>3753</v>
      </c>
      <c r="F60">
        <v>3639</v>
      </c>
      <c r="G60">
        <v>62</v>
      </c>
      <c r="H60">
        <v>12721</v>
      </c>
    </row>
    <row r="61" spans="1:8" x14ac:dyDescent="0.3">
      <c r="A61" t="s">
        <v>66</v>
      </c>
      <c r="C61">
        <v>1</v>
      </c>
      <c r="E61">
        <v>4140</v>
      </c>
      <c r="F61">
        <v>3601</v>
      </c>
      <c r="G61">
        <v>49</v>
      </c>
      <c r="H61">
        <v>10325</v>
      </c>
    </row>
    <row r="62" spans="1:8" x14ac:dyDescent="0.3">
      <c r="A62" t="s">
        <v>67</v>
      </c>
      <c r="E62">
        <v>4532</v>
      </c>
      <c r="F62">
        <v>3248</v>
      </c>
      <c r="G62">
        <v>52</v>
      </c>
      <c r="H62">
        <v>9668</v>
      </c>
    </row>
    <row r="63" spans="1:8" x14ac:dyDescent="0.3">
      <c r="A63" t="s">
        <v>68</v>
      </c>
      <c r="E63">
        <v>5587</v>
      </c>
      <c r="F63">
        <v>3044</v>
      </c>
      <c r="G63">
        <v>62</v>
      </c>
      <c r="H63">
        <v>4818</v>
      </c>
    </row>
    <row r="64" spans="1:8" x14ac:dyDescent="0.3">
      <c r="A64" t="s">
        <v>69</v>
      </c>
      <c r="E64">
        <v>5446</v>
      </c>
      <c r="F64">
        <v>4025</v>
      </c>
      <c r="G64">
        <v>45</v>
      </c>
      <c r="H64">
        <v>12274</v>
      </c>
    </row>
    <row r="65" spans="1:8" x14ac:dyDescent="0.3">
      <c r="A65" t="s">
        <v>70</v>
      </c>
      <c r="E65">
        <v>5180</v>
      </c>
      <c r="F65">
        <v>7089</v>
      </c>
      <c r="G65">
        <v>49</v>
      </c>
      <c r="H65">
        <v>13955</v>
      </c>
    </row>
    <row r="66" spans="1:8" x14ac:dyDescent="0.3">
      <c r="A66" t="s">
        <v>71</v>
      </c>
      <c r="E66">
        <v>4956</v>
      </c>
      <c r="F66">
        <v>7958</v>
      </c>
      <c r="G66">
        <v>46</v>
      </c>
      <c r="H66">
        <v>14574</v>
      </c>
    </row>
    <row r="67" spans="1:8" x14ac:dyDescent="0.3">
      <c r="A67" t="s">
        <v>72</v>
      </c>
      <c r="E67">
        <v>5264</v>
      </c>
      <c r="F67">
        <v>8505</v>
      </c>
      <c r="G67">
        <v>55</v>
      </c>
      <c r="H67">
        <v>16485</v>
      </c>
    </row>
    <row r="68" spans="1:8" x14ac:dyDescent="0.3">
      <c r="A68" t="s">
        <v>77</v>
      </c>
      <c r="E68">
        <v>5530</v>
      </c>
      <c r="F68">
        <v>8771</v>
      </c>
      <c r="G68">
        <v>42</v>
      </c>
      <c r="H68">
        <v>17822</v>
      </c>
    </row>
    <row r="69" spans="1:8" x14ac:dyDescent="0.3">
      <c r="A69" t="s">
        <v>124</v>
      </c>
      <c r="E69">
        <v>4713</v>
      </c>
      <c r="F69">
        <v>8185</v>
      </c>
      <c r="G69">
        <v>43</v>
      </c>
      <c r="H69">
        <v>14748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C76FDF8C83347948C457A5319E7C2" ma:contentTypeVersion="12" ma:contentTypeDescription="Create a new document." ma:contentTypeScope="" ma:versionID="9d8638fcc3dd7faa5225ae87b6d47ec0">
  <xsd:schema xmlns:xsd="http://www.w3.org/2001/XMLSchema" xmlns:xs="http://www.w3.org/2001/XMLSchema" xmlns:p="http://schemas.microsoft.com/office/2006/metadata/properties" xmlns:ns2="f25ac205-1496-4c1f-ba18-ecf670e741f5" xmlns:ns3="54643ddd-f8cd-435c-b556-c32cd6810703" targetNamespace="http://schemas.microsoft.com/office/2006/metadata/properties" ma:root="true" ma:fieldsID="c129c53f2203852de789469099c8c7d8" ns2:_="" ns3:_="">
    <xsd:import namespace="f25ac205-1496-4c1f-ba18-ecf670e741f5"/>
    <xsd:import namespace="54643ddd-f8cd-435c-b556-c32cd68107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5ac205-1496-4c1f-ba18-ecf670e74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5cf4405-4a3a-4b3e-aad6-56de687fdc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43ddd-f8cd-435c-b556-c32cd68107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566a4-4f16-43e3-9e6c-18ab58e5f10f}" ma:internalName="TaxCatchAll" ma:showField="CatchAllData" ma:web="54643ddd-f8cd-435c-b556-c32cd6810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4643ddd-f8cd-435c-b556-c32cd6810703" xsi:nil="true"/>
    <lcf76f155ced4ddcb4097134ff3c332f xmlns="f25ac205-1496-4c1f-ba18-ecf670e741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CE67DF-5BFD-4732-B6BE-CD2E74CBAB13}"/>
</file>

<file path=customXml/itemProps2.xml><?xml version="1.0" encoding="utf-8"?>
<ds:datastoreItem xmlns:ds="http://schemas.openxmlformats.org/officeDocument/2006/customXml" ds:itemID="{EE7E9821-48AE-4685-B297-158F9B2F7B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98D06-D4C6-4F70-8744-F6C16F2D8734}">
  <ds:schemaRefs>
    <ds:schemaRef ds:uri="http://schemas.microsoft.com/office/2006/metadata/properties"/>
    <ds:schemaRef ds:uri="http://purl.org/dc/elements/1.1/"/>
    <ds:schemaRef ds:uri="http://www.w3.org/XML/1998/namespace"/>
    <ds:schemaRef ds:uri="0aeea6a1-6356-4f48-973c-b055052e57b7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4a0ccf2-dcab-4bf4-b1a6-f989ded3e35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B1</vt:lpstr>
      <vt:lpstr>Figure B2</vt:lpstr>
      <vt:lpstr>Figure B3</vt:lpstr>
      <vt:lpstr>Figure B4</vt:lpstr>
      <vt:lpstr>Figure B5</vt:lpstr>
      <vt:lpstr>Figure B6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Rizzotti</dc:creator>
  <cp:lastModifiedBy>Luca Rizzotti</cp:lastModifiedBy>
  <cp:lastPrinted>2026-06-28T16:00:23Z</cp:lastPrinted>
  <dcterms:created xsi:type="dcterms:W3CDTF">2015-06-05T18:19:34Z</dcterms:created>
  <dcterms:modified xsi:type="dcterms:W3CDTF">2026-07-02T11:21:36Z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0x010100A5DC76FDF8C83347948C457A5319E7C2</vt:lpwstr>
  </property>
  <property fmtid="{D5CDD505-2E9C-101B-9397-08002B2CF9AE}" pid="3" name="MediaServiceImageTags">
    <vt:lpwstr/>
  </property>
</Properties>
</file>