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W:\Fiscal Facts\tables\2023 tables\Benefits\"/>
    </mc:Choice>
  </mc:AlternateContent>
  <xr:revisionPtr revIDLastSave="0" documentId="13_ncr:1_{5888BC60-25CF-4C3F-A223-F619069E9CA3}" xr6:coauthVersionLast="47" xr6:coauthVersionMax="47" xr10:uidLastSave="{00000000-0000-0000-0000-000000000000}"/>
  <bookViews>
    <workbookView xWindow="-120" yWindow="-120" windowWidth="38640" windowHeight="21240" tabRatio="809" xr2:uid="{00000000-000D-0000-FFFF-FFFF00000000}"/>
  </bookViews>
  <sheets>
    <sheet name="Social fund" sheetId="46" r:id="rId1"/>
  </sheets>
  <definedNames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8" i="46" l="1"/>
  <c r="B37" i="46"/>
</calcChain>
</file>

<file path=xl/sharedStrings.xml><?xml version="1.0" encoding="utf-8"?>
<sst xmlns="http://schemas.openxmlformats.org/spreadsheetml/2006/main" count="268" uniqueCount="74">
  <si>
    <t>-</t>
  </si>
  <si>
    <t>Year</t>
  </si>
  <si>
    <t>1994/95</t>
  </si>
  <si>
    <t>1995/96</t>
  </si>
  <si>
    <t>1996/97</t>
  </si>
  <si>
    <t>1997/98</t>
  </si>
  <si>
    <t>1992/93</t>
  </si>
  <si>
    <t>1993/94</t>
  </si>
  <si>
    <t>1990/91</t>
  </si>
  <si>
    <t>1991/92</t>
  </si>
  <si>
    <t>1999/2000</t>
  </si>
  <si>
    <t>Awards (thousands)</t>
  </si>
  <si>
    <t>1998/99</t>
  </si>
  <si>
    <t>2001/02</t>
  </si>
  <si>
    <t>2000/01</t>
  </si>
  <si>
    <t>Gross expenditure (£m)</t>
  </si>
  <si>
    <t>Average award (£)</t>
  </si>
  <si>
    <t>Net expenditure (£m)1</t>
  </si>
  <si>
    <r>
      <t>Net expenditure (£m)</t>
    </r>
    <r>
      <rPr>
        <vertAlign val="superscript"/>
        <sz val="8"/>
        <rFont val="Arial"/>
        <family val="2"/>
      </rPr>
      <t>a</t>
    </r>
  </si>
  <si>
    <t>2002/03</t>
  </si>
  <si>
    <t>2003/04</t>
  </si>
  <si>
    <t>2004/05</t>
  </si>
  <si>
    <t>Rate (£)</t>
  </si>
  <si>
    <t>Aged 60-79</t>
  </si>
  <si>
    <t>Aged 80+</t>
  </si>
  <si>
    <r>
      <t>£20</t>
    </r>
    <r>
      <rPr>
        <vertAlign val="superscript"/>
        <sz val="8"/>
        <rFont val="Arial"/>
        <family val="2"/>
      </rPr>
      <t>b</t>
    </r>
  </si>
  <si>
    <r>
      <t>£200</t>
    </r>
    <r>
      <rPr>
        <vertAlign val="superscript"/>
        <sz val="8"/>
        <rFont val="Arial"/>
        <family val="2"/>
      </rPr>
      <t>c</t>
    </r>
  </si>
  <si>
    <r>
      <t>£300</t>
    </r>
    <r>
      <rPr>
        <vertAlign val="superscript"/>
        <sz val="8"/>
        <rFont val="Arial"/>
        <family val="2"/>
      </rPr>
      <t>c</t>
    </r>
  </si>
  <si>
    <r>
      <t>£200</t>
    </r>
    <r>
      <rPr>
        <vertAlign val="superscript"/>
        <sz val="8"/>
        <rFont val="Arial"/>
        <family val="2"/>
      </rPr>
      <t>d</t>
    </r>
  </si>
  <si>
    <r>
      <t>£300</t>
    </r>
    <r>
      <rPr>
        <vertAlign val="superscript"/>
        <sz val="8"/>
        <rFont val="Arial"/>
        <family val="2"/>
      </rPr>
      <t>d</t>
    </r>
  </si>
  <si>
    <t>2005/06</t>
  </si>
  <si>
    <t>2006/07</t>
  </si>
  <si>
    <r>
      <t>Winter Fuel Payments</t>
    </r>
    <r>
      <rPr>
        <b/>
        <vertAlign val="superscript"/>
        <sz val="8"/>
        <color indexed="57"/>
        <rFont val="Arial"/>
        <family val="2"/>
      </rPr>
      <t>a</t>
    </r>
  </si>
  <si>
    <t>Rate per child (£)</t>
  </si>
  <si>
    <t>200/300</t>
  </si>
  <si>
    <r>
      <t>Maternity payments</t>
    </r>
    <r>
      <rPr>
        <vertAlign val="superscript"/>
        <sz val="8"/>
        <color indexed="57"/>
        <rFont val="Arial"/>
        <family val="2"/>
      </rPr>
      <t>a</t>
    </r>
  </si>
  <si>
    <r>
      <t>Sure Start</t>
    </r>
    <r>
      <rPr>
        <vertAlign val="superscript"/>
        <sz val="8"/>
        <color indexed="57"/>
        <rFont val="Arial"/>
        <family val="2"/>
      </rPr>
      <t>a</t>
    </r>
  </si>
  <si>
    <t>300/500</t>
  </si>
  <si>
    <r>
      <t>2002/03</t>
    </r>
    <r>
      <rPr>
        <vertAlign val="superscript"/>
        <sz val="8"/>
        <rFont val="Arial"/>
        <family val="2"/>
      </rPr>
      <t>b</t>
    </r>
  </si>
  <si>
    <t>Expenditure (£m)</t>
  </si>
  <si>
    <t>2007/08</t>
  </si>
  <si>
    <t>2008/09</t>
  </si>
  <si>
    <t>2009/10</t>
  </si>
  <si>
    <t>2010/11</t>
  </si>
  <si>
    <t>2011/12</t>
  </si>
  <si>
    <r>
      <rPr>
        <sz val="8"/>
        <rFont val="Arial"/>
        <family val="2"/>
      </rPr>
      <t>2011/12</t>
    </r>
    <r>
      <rPr>
        <vertAlign val="superscript"/>
        <sz val="8"/>
        <rFont val="Arial"/>
        <family val="2"/>
      </rPr>
      <t>c</t>
    </r>
  </si>
  <si>
    <t>2012/13</t>
  </si>
  <si>
    <t>Social Fund</t>
  </si>
  <si>
    <t>Funeral Payments</t>
  </si>
  <si>
    <t>Crisis Loans</t>
  </si>
  <si>
    <t>Budgeting Loans</t>
  </si>
  <si>
    <t>Cold Weather Payments</t>
  </si>
  <si>
    <t>Community Care Grants</t>
  </si>
  <si>
    <t>Maternity Payments / Sure Start maternity grants</t>
  </si>
  <si>
    <t>2013/14</t>
  </si>
  <si>
    <t>2014/15</t>
  </si>
  <si>
    <t>2015/16</t>
  </si>
  <si>
    <t xml:space="preserve">2014/15 </t>
  </si>
  <si>
    <t>2016/17</t>
  </si>
  <si>
    <t>2017/18</t>
  </si>
  <si>
    <t>2018/19</t>
  </si>
  <si>
    <t>2019/20</t>
  </si>
  <si>
    <t>2020/21</t>
  </si>
  <si>
    <r>
      <t>2019/20</t>
    </r>
    <r>
      <rPr>
        <vertAlign val="superscript"/>
        <sz val="8"/>
        <rFont val="Arial"/>
        <family val="2"/>
      </rPr>
      <t>d</t>
    </r>
  </si>
  <si>
    <r>
      <t>2019/20</t>
    </r>
    <r>
      <rPr>
        <vertAlign val="superscript"/>
        <sz val="8"/>
        <rFont val="Arial"/>
        <family val="2"/>
      </rPr>
      <t>b</t>
    </r>
  </si>
  <si>
    <r>
      <t>2020/21</t>
    </r>
    <r>
      <rPr>
        <vertAlign val="superscript"/>
        <sz val="8"/>
        <rFont val="Arial"/>
        <family val="2"/>
      </rPr>
      <t>b</t>
    </r>
  </si>
  <si>
    <r>
      <t>2021/22</t>
    </r>
    <r>
      <rPr>
        <vertAlign val="superscript"/>
        <sz val="8"/>
        <rFont val="Arial"/>
        <family val="2"/>
      </rPr>
      <t>e</t>
    </r>
  </si>
  <si>
    <r>
      <t>2022/23</t>
    </r>
    <r>
      <rPr>
        <vertAlign val="superscript"/>
        <sz val="8"/>
        <rFont val="Arial"/>
        <family val="2"/>
      </rPr>
      <t>e</t>
    </r>
  </si>
  <si>
    <r>
      <t>2021/22</t>
    </r>
    <r>
      <rPr>
        <b/>
        <vertAlign val="superscript"/>
        <sz val="8"/>
        <rFont val="Arial"/>
        <family val="2"/>
      </rPr>
      <t>c</t>
    </r>
  </si>
  <si>
    <r>
      <t>2022/23</t>
    </r>
    <r>
      <rPr>
        <vertAlign val="superscript"/>
        <sz val="8"/>
        <rFont val="Arial"/>
        <family val="2"/>
      </rPr>
      <t>c</t>
    </r>
  </si>
  <si>
    <r>
      <t>2021/22</t>
    </r>
    <r>
      <rPr>
        <vertAlign val="superscript"/>
        <sz val="8"/>
        <rFont val="Arial"/>
        <family val="2"/>
      </rPr>
      <t>b</t>
    </r>
  </si>
  <si>
    <r>
      <t>2022/23</t>
    </r>
    <r>
      <rPr>
        <vertAlign val="superscript"/>
        <sz val="8"/>
        <rFont val="Arial"/>
        <family val="2"/>
      </rPr>
      <t>b</t>
    </r>
  </si>
  <si>
    <r>
      <t>2021/22</t>
    </r>
    <r>
      <rPr>
        <vertAlign val="superscript"/>
        <sz val="8"/>
        <rFont val="Arial"/>
        <family val="2"/>
      </rPr>
      <t>a</t>
    </r>
  </si>
  <si>
    <r>
      <t>2022/23</t>
    </r>
    <r>
      <rPr>
        <vertAlign val="superscript"/>
        <sz val="8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</si>
</sst>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43" formatCode="_-* #,##0.00_-;\-* #,##0.00_-;_-* &quot;-&quot;??_-;_-@_-"/>
    <numFmt numFmtId="164" formatCode="&quot;£&quot;#,##0"/>
    <numFmt numFmtId="165" formatCode="[&lt;0.5]&quot;#&quot;;###,###"/>
    <numFmt numFmtId="166" formatCode="#,##0\ ;\-#,##0\ ;\-\ "/>
    <numFmt numFmtId="167" formatCode="#,##0_ ;[Red]\-#,##0\ "/>
    <numFmt numFmtId="168" formatCode="0.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vertAlign val="superscript"/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vertAlign val="superscript"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lightGray">
        <fgColor indexed="40"/>
        <bgColor indexed="42"/>
      </patternFill>
    </fill>
    <fill>
      <patternFill patternType="solid">
        <fgColor indexed="42"/>
        <bgColor indexed="40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right" vertical="top"/>
    </xf>
    <xf numFmtId="0" fontId="5" fillId="2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top" wrapText="1"/>
    </xf>
    <xf numFmtId="0" fontId="2" fillId="5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justify" vertical="center"/>
    </xf>
    <xf numFmtId="0" fontId="2" fillId="4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vertical="top"/>
    </xf>
    <xf numFmtId="0" fontId="2" fillId="4" borderId="2" xfId="0" applyFont="1" applyFill="1" applyBorder="1" applyAlignment="1">
      <alignment vertical="center"/>
    </xf>
    <xf numFmtId="0" fontId="2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right" vertical="top" wrapText="1"/>
    </xf>
    <xf numFmtId="164" fontId="2" fillId="0" borderId="0" xfId="0" applyNumberFormat="1" applyFont="1" applyAlignment="1">
      <alignment horizontal="center" vertical="center" wrapText="1"/>
    </xf>
    <xf numFmtId="6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 applyProtection="1">
      <alignment horizontal="center"/>
      <protection hidden="1"/>
    </xf>
    <xf numFmtId="166" fontId="2" fillId="6" borderId="0" xfId="1" applyNumberFormat="1" applyFont="1" applyFill="1" applyAlignment="1">
      <alignment horizontal="center"/>
    </xf>
    <xf numFmtId="167" fontId="2" fillId="6" borderId="0" xfId="2" applyNumberFormat="1" applyFont="1" applyFill="1" applyAlignment="1">
      <alignment horizontal="center"/>
    </xf>
    <xf numFmtId="166" fontId="1" fillId="6" borderId="0" xfId="1" applyNumberFormat="1" applyFill="1" applyAlignment="1">
      <alignment horizontal="right"/>
    </xf>
    <xf numFmtId="166" fontId="1" fillId="6" borderId="0" xfId="2" applyNumberFormat="1" applyFill="1" applyAlignment="1">
      <alignment horizontal="right"/>
    </xf>
    <xf numFmtId="167" fontId="1" fillId="6" borderId="0" xfId="2" applyNumberFormat="1" applyFill="1" applyAlignment="1">
      <alignment horizontal="right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center"/>
    </xf>
    <xf numFmtId="3" fontId="2" fillId="0" borderId="0" xfId="0" quotePrefix="1" applyNumberFormat="1" applyFont="1" applyAlignment="1">
      <alignment horizontal="right" vertical="center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center"/>
    </xf>
  </cellXfs>
  <cellStyles count="3">
    <cellStyle name="Comma" xfId="1" builtinId="3"/>
    <cellStyle name="Normal" xfId="0" builtinId="0"/>
    <cellStyle name="Normal_Autumn 2011 expenditure tables input sheets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38</xdr:row>
      <xdr:rowOff>101845</xdr:rowOff>
    </xdr:from>
    <xdr:to>
      <xdr:col>8</xdr:col>
      <xdr:colOff>390525</xdr:colOff>
      <xdr:row>48</xdr:row>
      <xdr:rowOff>102577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1089513" y="6219826"/>
          <a:ext cx="5169877" cy="146611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GB" sz="7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Footnote:</a:t>
          </a:r>
        </a:p>
        <a:p>
          <a:pPr algn="l" rtl="0">
            <a:defRPr sz="1000"/>
          </a:pPr>
          <a:r>
            <a:rPr lang="en-GB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(a) </a:t>
          </a: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Maternity payments were replaced by Sure Start Maternity Grant from 11 June 2000. The grant rose from £100 to £200 per child at that point, then to £300 in October 2000</a:t>
          </a:r>
        </a:p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(b) The grant rose to £500 in June 2002</a:t>
          </a:r>
        </a:p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(c) From 2011-12, the grant was only available for a mother's first birth</a:t>
          </a:r>
        </a:p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(d) For 2019/20 DWP estiamtes maternity payments using a historical average, this is then used to calculate the number of awards based on expenditure figures.</a:t>
          </a:r>
        </a:p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(e) For 2021/22 and 2022/23 number of awards are calculated using total expenditure and average award. </a:t>
          </a:r>
        </a:p>
        <a:p>
          <a:pPr algn="l" rtl="0">
            <a:defRPr sz="1000"/>
          </a:pPr>
          <a:endParaRPr lang="en-GB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Source:</a:t>
          </a: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(all tables in this worksheet): Department of Social Security (various years), Social Security Statistics; Work and Pensions Statistics, London; Government Statistical Service; DWP Website ; Social Fund Annual Reports (http://www.dwp.gov.uk/publications/corporate-publications/)</a:t>
          </a:r>
        </a:p>
      </xdr:txBody>
    </xdr:sp>
    <xdr:clientData/>
  </xdr:twoCellAnchor>
  <xdr:twoCellAnchor>
    <xdr:from>
      <xdr:col>1</xdr:col>
      <xdr:colOff>123825</xdr:colOff>
      <xdr:row>84</xdr:row>
      <xdr:rowOff>76200</xdr:rowOff>
    </xdr:from>
    <xdr:to>
      <xdr:col>5</xdr:col>
      <xdr:colOff>466725</xdr:colOff>
      <xdr:row>90</xdr:row>
      <xdr:rowOff>47626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123950" y="12306300"/>
          <a:ext cx="3209925" cy="5429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700" b="0" i="1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  <a:endParaRPr lang="en-GB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(a) Net expenditure = Gross expenditure - Recoveries</a:t>
          </a:r>
        </a:p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(b) For 2019/20 and 2020/21, FEP award figures are estimated by DWP using unaudited internal figures on the number of FEP loans. Average award value is calculated by dividing gross expenditure by these values. </a:t>
          </a:r>
        </a:p>
        <a:p>
          <a:pPr algn="l" rtl="0">
            <a:defRPr sz="1000"/>
          </a:pP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(c) Updated figures for 'number of awards' are not available </a:t>
          </a:r>
        </a:p>
      </xdr:txBody>
    </xdr:sp>
    <xdr:clientData/>
  </xdr:twoCellAnchor>
  <xdr:twoCellAnchor>
    <xdr:from>
      <xdr:col>1</xdr:col>
      <xdr:colOff>171450</xdr:colOff>
      <xdr:row>156</xdr:row>
      <xdr:rowOff>19049</xdr:rowOff>
    </xdr:from>
    <xdr:to>
      <xdr:col>5</xdr:col>
      <xdr:colOff>514350</xdr:colOff>
      <xdr:row>158</xdr:row>
      <xdr:rowOff>131883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175238" y="24344434"/>
          <a:ext cx="3207727" cy="40591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Footnote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(a) Net expenditure = Gross expenditure - Recoveries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(b) Updated figures for 'number of awards' are not available 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257175</xdr:colOff>
      <xdr:row>193</xdr:row>
      <xdr:rowOff>19050</xdr:rowOff>
    </xdr:from>
    <xdr:to>
      <xdr:col>5</xdr:col>
      <xdr:colOff>168520</xdr:colOff>
      <xdr:row>197</xdr:row>
      <xdr:rowOff>123825</xdr:rowOff>
    </xdr:to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260963" y="29971512"/>
          <a:ext cx="2776172" cy="3978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Note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An exceptionally mild winter in 1994/95 saw total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expenditure of less than £0.1m</a:t>
          </a: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(a) Updated figures for 'number of awards' are not available </a:t>
          </a:r>
          <a:endParaRPr lang="en-GB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57150</xdr:colOff>
      <xdr:row>227</xdr:row>
      <xdr:rowOff>104775</xdr:rowOff>
    </xdr:from>
    <xdr:to>
      <xdr:col>12</xdr:col>
      <xdr:colOff>228600</xdr:colOff>
      <xdr:row>238</xdr:row>
      <xdr:rowOff>47625</xdr:rowOff>
    </xdr:to>
    <xdr:sp macro="" textlink="">
      <xdr:nvSpPr>
        <xdr:cNvPr id="1033" name="Rectangl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/>
        </xdr:cNvSpPr>
      </xdr:nvSpPr>
      <xdr:spPr bwMode="auto">
        <a:xfrm>
          <a:off x="1057275" y="26384250"/>
          <a:ext cx="7477125" cy="15144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Footnotes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(a) Payments shown are per household, the amount being determined by the age of the oldest person in the household.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(b) £50 if receiving income support.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(c) Plus one-off Age-Related Payment of £100 if aged 70 or over.</a:t>
          </a:r>
        </a:p>
        <a:p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(d) Plus one-off Age-Related Payment of £200 if aged 65 or over and no-one in the household receives the guarantee element of pension credit, or £50 if aged 70 or </a:t>
          </a:r>
          <a:r>
            <a:rPr lang="en-GB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over and someone in the household receives the guarantee element of pension credit.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(e) Updated figures for 'number of awards' are not available </a:t>
          </a: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Department of Social Security (various years), Social Security Statistics, London: Government Statistical Service; Department for Work and Pensions (various years), Work and Pensions Statistics, London: Government Statistical Service: 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Latest figures: Department for Work and Pensions statistics, Benefit expenditure and caseload tables 2024</a:t>
          </a:r>
          <a:endParaRPr lang="en-GB" sz="80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19050</xdr:colOff>
      <xdr:row>264</xdr:row>
      <xdr:rowOff>38100</xdr:rowOff>
    </xdr:from>
    <xdr:to>
      <xdr:col>5</xdr:col>
      <xdr:colOff>133351</xdr:colOff>
      <xdr:row>266</xdr:row>
      <xdr:rowOff>114300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19175" y="33366075"/>
          <a:ext cx="2981326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Footnotes</a:t>
          </a:r>
          <a:r>
            <a:rPr lang="en-GB" sz="8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/>
            <a:t>The</a:t>
          </a:r>
          <a:r>
            <a:rPr lang="en-GB" sz="800" baseline="0"/>
            <a:t> </a:t>
          </a:r>
          <a:r>
            <a:rPr lang="en-GB" sz="800"/>
            <a:t>Community Care Grants ceased to exist from 1 April 2013</a:t>
          </a:r>
          <a:endParaRPr lang="en-GB" sz="8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85725</xdr:colOff>
      <xdr:row>116</xdr:row>
      <xdr:rowOff>28574</xdr:rowOff>
    </xdr:from>
    <xdr:to>
      <xdr:col>5</xdr:col>
      <xdr:colOff>200026</xdr:colOff>
      <xdr:row>120</xdr:row>
      <xdr:rowOff>76199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85850" y="14611349"/>
          <a:ext cx="2981326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1" baseline="0">
              <a:solidFill>
                <a:schemeClr val="dk1"/>
              </a:solidFill>
              <a:latin typeface="+mn-lt"/>
              <a:ea typeface="+mn-ea"/>
              <a:cs typeface="+mn-cs"/>
            </a:rPr>
            <a:t>Footnotes</a:t>
          </a:r>
          <a:r>
            <a:rPr lang="en-GB" sz="8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solidFill>
                <a:schemeClr val="dk1"/>
              </a:solidFill>
              <a:latin typeface="+mn-lt"/>
              <a:ea typeface="+mn-ea"/>
              <a:cs typeface="+mn-cs"/>
            </a:rPr>
            <a:t>(a) Net expenditure = Gross expenditure - Recoveries</a:t>
          </a: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800"/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/>
            <a:t>The</a:t>
          </a:r>
          <a:r>
            <a:rPr lang="en-GB" sz="800" baseline="0"/>
            <a:t> Crisis Loans </a:t>
          </a:r>
          <a:r>
            <a:rPr lang="en-GB" sz="800"/>
            <a:t>ceased to exist from 1 April 2013</a:t>
          </a:r>
          <a:endParaRPr lang="en-GB" sz="800" b="0" i="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264"/>
  <sheetViews>
    <sheetView showGridLines="0" tabSelected="1" zoomScale="130" zoomScaleNormal="130" workbookViewId="0">
      <pane xSplit="1" ySplit="1" topLeftCell="B133" activePane="bottomRight" state="frozen"/>
      <selection pane="topRight" activeCell="B1" sqref="B1"/>
      <selection pane="bottomLeft" activeCell="A2" sqref="A2"/>
      <selection pane="bottomRight" activeCell="P171" sqref="P171"/>
    </sheetView>
  </sheetViews>
  <sheetFormatPr defaultColWidth="9.140625" defaultRowHeight="11.25" x14ac:dyDescent="0.2"/>
  <cols>
    <col min="1" max="1" width="15" style="13" customWidth="1"/>
    <col min="2" max="2" width="10.7109375" style="3" customWidth="1"/>
    <col min="3" max="3" width="10.140625" style="1" customWidth="1"/>
    <col min="4" max="4" width="11.140625" style="1" customWidth="1"/>
    <col min="5" max="5" width="11" style="1" customWidth="1"/>
    <col min="6" max="6" width="11.7109375" style="1" customWidth="1"/>
    <col min="7" max="14" width="9.140625" style="1"/>
    <col min="15" max="15" width="7.140625" style="1" bestFit="1" customWidth="1"/>
    <col min="16" max="16384" width="9.140625" style="1"/>
  </cols>
  <sheetData>
    <row r="1" spans="1:15" s="17" customFormat="1" ht="16.5" customHeight="1" x14ac:dyDescent="0.2">
      <c r="B1" s="17" t="s">
        <v>47</v>
      </c>
    </row>
    <row r="2" spans="1:15" s="18" customFormat="1" ht="17.25" customHeight="1" x14ac:dyDescent="0.2">
      <c r="A2" s="12"/>
      <c r="B2" s="23" t="s">
        <v>53</v>
      </c>
    </row>
    <row r="3" spans="1:15" s="24" customFormat="1" ht="38.25" customHeight="1" x14ac:dyDescent="0.2">
      <c r="A3" s="25" t="s">
        <v>1</v>
      </c>
      <c r="B3" s="24" t="s">
        <v>11</v>
      </c>
      <c r="C3" s="24" t="s">
        <v>39</v>
      </c>
      <c r="D3" s="24" t="s">
        <v>33</v>
      </c>
      <c r="E3" s="24" t="s">
        <v>16</v>
      </c>
    </row>
    <row r="4" spans="1:15" s="5" customFormat="1" ht="12.75" customHeight="1" x14ac:dyDescent="0.2">
      <c r="A4" s="14" t="s">
        <v>8</v>
      </c>
      <c r="B4" s="19">
        <v>189</v>
      </c>
      <c r="C4" s="19">
        <v>19</v>
      </c>
      <c r="D4" s="19">
        <v>100</v>
      </c>
      <c r="E4" s="19">
        <v>100</v>
      </c>
    </row>
    <row r="5" spans="1:15" s="5" customFormat="1" ht="12.75" customHeight="1" x14ac:dyDescent="0.2">
      <c r="A5" s="14" t="s">
        <v>9</v>
      </c>
      <c r="B5" s="19">
        <v>217</v>
      </c>
      <c r="C5" s="19">
        <v>22</v>
      </c>
      <c r="D5" s="19">
        <v>100</v>
      </c>
      <c r="E5" s="19">
        <v>100</v>
      </c>
      <c r="J5" s="45"/>
      <c r="K5" s="45"/>
      <c r="L5" s="45"/>
      <c r="M5" s="45"/>
      <c r="O5" s="45"/>
    </row>
    <row r="6" spans="1:15" s="5" customFormat="1" ht="12.75" customHeight="1" x14ac:dyDescent="0.2">
      <c r="A6" s="14" t="s">
        <v>6</v>
      </c>
      <c r="B6" s="19">
        <v>228</v>
      </c>
      <c r="C6" s="19">
        <v>23</v>
      </c>
      <c r="D6" s="19">
        <v>100</v>
      </c>
      <c r="E6" s="19">
        <v>101</v>
      </c>
    </row>
    <row r="7" spans="1:15" s="5" customFormat="1" ht="12.75" customHeight="1" x14ac:dyDescent="0.2">
      <c r="A7" s="14" t="s">
        <v>7</v>
      </c>
      <c r="B7" s="19">
        <v>230</v>
      </c>
      <c r="C7" s="19">
        <v>23</v>
      </c>
      <c r="D7" s="19">
        <v>100</v>
      </c>
      <c r="E7" s="19">
        <v>101</v>
      </c>
    </row>
    <row r="8" spans="1:15" s="2" customFormat="1" x14ac:dyDescent="0.2">
      <c r="A8" s="20" t="s">
        <v>2</v>
      </c>
      <c r="B8" s="21">
        <v>220</v>
      </c>
      <c r="C8" s="21">
        <v>22</v>
      </c>
      <c r="D8" s="19">
        <v>100</v>
      </c>
      <c r="E8" s="21">
        <v>101</v>
      </c>
    </row>
    <row r="9" spans="1:15" s="2" customFormat="1" x14ac:dyDescent="0.2">
      <c r="A9" s="20" t="s">
        <v>3</v>
      </c>
      <c r="B9" s="21">
        <v>216</v>
      </c>
      <c r="C9" s="21">
        <v>22</v>
      </c>
      <c r="D9" s="19">
        <v>100</v>
      </c>
      <c r="E9" s="21">
        <v>101</v>
      </c>
    </row>
    <row r="10" spans="1:15" s="2" customFormat="1" x14ac:dyDescent="0.2">
      <c r="A10" s="20" t="s">
        <v>4</v>
      </c>
      <c r="B10" s="21">
        <v>217</v>
      </c>
      <c r="C10" s="21">
        <v>22</v>
      </c>
      <c r="D10" s="19">
        <v>100</v>
      </c>
      <c r="E10" s="21">
        <v>101</v>
      </c>
    </row>
    <row r="11" spans="1:15" s="2" customFormat="1" x14ac:dyDescent="0.2">
      <c r="A11" s="20" t="s">
        <v>5</v>
      </c>
      <c r="B11" s="21">
        <v>197</v>
      </c>
      <c r="C11" s="21">
        <v>20</v>
      </c>
      <c r="D11" s="19">
        <v>100</v>
      </c>
      <c r="E11" s="21">
        <v>101</v>
      </c>
    </row>
    <row r="12" spans="1:15" s="2" customFormat="1" x14ac:dyDescent="0.2">
      <c r="A12" s="20" t="s">
        <v>12</v>
      </c>
      <c r="B12" s="21">
        <v>181</v>
      </c>
      <c r="C12" s="21">
        <v>18</v>
      </c>
      <c r="D12" s="19">
        <v>100</v>
      </c>
      <c r="E12" s="21">
        <v>101</v>
      </c>
    </row>
    <row r="13" spans="1:15" s="2" customFormat="1" x14ac:dyDescent="0.2">
      <c r="A13" s="20" t="s">
        <v>10</v>
      </c>
      <c r="B13" s="21">
        <v>172</v>
      </c>
      <c r="C13" s="21">
        <v>17</v>
      </c>
      <c r="D13" s="19">
        <v>100</v>
      </c>
      <c r="E13" s="21">
        <v>101</v>
      </c>
    </row>
    <row r="14" spans="1:15" s="2" customFormat="1" x14ac:dyDescent="0.2">
      <c r="A14" s="20" t="s">
        <v>14</v>
      </c>
    </row>
    <row r="15" spans="1:15" s="2" customFormat="1" ht="12" customHeight="1" x14ac:dyDescent="0.2">
      <c r="A15" s="31" t="s">
        <v>35</v>
      </c>
      <c r="B15" s="21">
        <v>20</v>
      </c>
      <c r="C15" s="21">
        <v>2</v>
      </c>
      <c r="D15" s="19">
        <v>100</v>
      </c>
      <c r="E15" s="21">
        <v>102</v>
      </c>
    </row>
    <row r="16" spans="1:15" s="2" customFormat="1" ht="12" customHeight="1" x14ac:dyDescent="0.2">
      <c r="A16" s="31" t="s">
        <v>36</v>
      </c>
      <c r="B16" s="21">
        <v>170</v>
      </c>
      <c r="C16" s="21">
        <v>42</v>
      </c>
      <c r="D16" s="21" t="s">
        <v>34</v>
      </c>
      <c r="E16" s="21">
        <v>249</v>
      </c>
    </row>
    <row r="17" spans="1:5" x14ac:dyDescent="0.2">
      <c r="A17" s="20" t="s">
        <v>13</v>
      </c>
      <c r="B17" s="8">
        <v>201</v>
      </c>
      <c r="C17" s="8">
        <v>61</v>
      </c>
      <c r="D17" s="8">
        <v>300</v>
      </c>
      <c r="E17" s="8">
        <v>304</v>
      </c>
    </row>
    <row r="18" spans="1:5" x14ac:dyDescent="0.2">
      <c r="A18" s="13" t="s">
        <v>38</v>
      </c>
      <c r="B18" s="8">
        <v>232</v>
      </c>
      <c r="C18" s="8">
        <v>111</v>
      </c>
      <c r="D18" s="21" t="s">
        <v>37</v>
      </c>
      <c r="E18" s="8">
        <v>476</v>
      </c>
    </row>
    <row r="19" spans="1:5" x14ac:dyDescent="0.2">
      <c r="A19" s="13" t="s">
        <v>20</v>
      </c>
      <c r="B19" s="8">
        <v>238</v>
      </c>
      <c r="C19" s="8">
        <v>120</v>
      </c>
      <c r="D19" s="8">
        <v>500</v>
      </c>
      <c r="E19" s="8">
        <v>506</v>
      </c>
    </row>
    <row r="20" spans="1:5" x14ac:dyDescent="0.2">
      <c r="A20" s="13" t="s">
        <v>21</v>
      </c>
      <c r="B20" s="8">
        <v>236</v>
      </c>
      <c r="C20" s="8">
        <v>118</v>
      </c>
      <c r="D20" s="8">
        <v>500</v>
      </c>
      <c r="E20" s="8">
        <v>536</v>
      </c>
    </row>
    <row r="21" spans="1:5" x14ac:dyDescent="0.2">
      <c r="A21" s="13" t="s">
        <v>30</v>
      </c>
      <c r="B21" s="8">
        <v>238</v>
      </c>
      <c r="C21" s="8">
        <v>114</v>
      </c>
      <c r="D21" s="8">
        <v>500</v>
      </c>
      <c r="E21" s="8">
        <v>506</v>
      </c>
    </row>
    <row r="22" spans="1:5" x14ac:dyDescent="0.2">
      <c r="A22" s="13" t="s">
        <v>31</v>
      </c>
      <c r="B22" s="8">
        <v>237</v>
      </c>
      <c r="C22" s="8">
        <v>120</v>
      </c>
      <c r="D22" s="8">
        <v>500</v>
      </c>
      <c r="E22" s="8">
        <v>506</v>
      </c>
    </row>
    <row r="23" spans="1:5" x14ac:dyDescent="0.2">
      <c r="A23" s="13" t="s">
        <v>40</v>
      </c>
      <c r="B23" s="8">
        <v>243</v>
      </c>
      <c r="C23" s="8">
        <v>123</v>
      </c>
      <c r="D23" s="8">
        <v>500</v>
      </c>
      <c r="E23" s="8">
        <v>506</v>
      </c>
    </row>
    <row r="24" spans="1:5" x14ac:dyDescent="0.2">
      <c r="A24" s="13" t="s">
        <v>41</v>
      </c>
      <c r="B24" s="8">
        <v>263</v>
      </c>
      <c r="C24" s="8">
        <v>134</v>
      </c>
      <c r="D24" s="8">
        <v>500</v>
      </c>
      <c r="E24" s="8">
        <v>506</v>
      </c>
    </row>
    <row r="25" spans="1:5" x14ac:dyDescent="0.2">
      <c r="A25" s="13" t="s">
        <v>42</v>
      </c>
      <c r="B25" s="8">
        <v>274</v>
      </c>
      <c r="C25" s="8">
        <v>139</v>
      </c>
      <c r="D25" s="8">
        <v>500</v>
      </c>
      <c r="E25" s="8">
        <v>506</v>
      </c>
    </row>
    <row r="26" spans="1:5" x14ac:dyDescent="0.2">
      <c r="A26" s="13" t="s">
        <v>43</v>
      </c>
      <c r="B26" s="8">
        <v>257</v>
      </c>
      <c r="C26" s="8">
        <v>130</v>
      </c>
      <c r="D26" s="8">
        <v>500</v>
      </c>
      <c r="E26" s="8">
        <v>507</v>
      </c>
    </row>
    <row r="27" spans="1:5" x14ac:dyDescent="0.2">
      <c r="A27" s="16" t="s">
        <v>45</v>
      </c>
      <c r="B27" s="8">
        <v>89</v>
      </c>
      <c r="C27" s="8">
        <v>45</v>
      </c>
      <c r="D27" s="8">
        <v>500</v>
      </c>
      <c r="E27" s="8">
        <v>507</v>
      </c>
    </row>
    <row r="28" spans="1:5" x14ac:dyDescent="0.2">
      <c r="A28" s="13" t="s">
        <v>46</v>
      </c>
      <c r="B28" s="4">
        <v>77</v>
      </c>
      <c r="C28" s="1">
        <v>39</v>
      </c>
      <c r="D28" s="1">
        <v>500</v>
      </c>
      <c r="E28" s="1">
        <v>506</v>
      </c>
    </row>
    <row r="29" spans="1:5" x14ac:dyDescent="0.2">
      <c r="A29" s="13" t="s">
        <v>54</v>
      </c>
      <c r="B29" s="4">
        <v>73</v>
      </c>
      <c r="C29" s="4">
        <v>36.9</v>
      </c>
      <c r="D29" s="4">
        <v>500</v>
      </c>
      <c r="E29" s="4">
        <v>504</v>
      </c>
    </row>
    <row r="30" spans="1:5" x14ac:dyDescent="0.2">
      <c r="A30" s="13" t="s">
        <v>55</v>
      </c>
      <c r="B30" s="4">
        <v>66</v>
      </c>
      <c r="C30" s="1">
        <v>33.5</v>
      </c>
      <c r="D30" s="1">
        <v>500</v>
      </c>
      <c r="E30" s="1">
        <v>506</v>
      </c>
    </row>
    <row r="31" spans="1:5" x14ac:dyDescent="0.2">
      <c r="A31" s="13" t="s">
        <v>56</v>
      </c>
      <c r="B31" s="4">
        <v>59.4</v>
      </c>
      <c r="C31" s="4">
        <v>30.1</v>
      </c>
      <c r="D31" s="4">
        <v>500</v>
      </c>
      <c r="E31" s="1">
        <v>507</v>
      </c>
    </row>
    <row r="32" spans="1:5" x14ac:dyDescent="0.2">
      <c r="A32" s="13" t="s">
        <v>58</v>
      </c>
      <c r="B32" s="4">
        <v>55</v>
      </c>
      <c r="C32" s="4">
        <v>27.1</v>
      </c>
      <c r="D32" s="4">
        <v>500</v>
      </c>
      <c r="E32" s="1">
        <v>508</v>
      </c>
    </row>
    <row r="33" spans="1:5" x14ac:dyDescent="0.2">
      <c r="A33" s="13" t="s">
        <v>59</v>
      </c>
      <c r="B33" s="4">
        <v>50.5</v>
      </c>
      <c r="C33" s="4">
        <v>25.6</v>
      </c>
      <c r="D33" s="4">
        <v>500</v>
      </c>
      <c r="E33" s="1">
        <v>508</v>
      </c>
    </row>
    <row r="34" spans="1:5" x14ac:dyDescent="0.2">
      <c r="A34" s="13" t="s">
        <v>60</v>
      </c>
      <c r="B34" s="4">
        <v>49.1</v>
      </c>
      <c r="C34" s="4">
        <v>24.8</v>
      </c>
      <c r="D34" s="4">
        <v>500</v>
      </c>
      <c r="E34" s="1">
        <v>508</v>
      </c>
    </row>
    <row r="35" spans="1:5" x14ac:dyDescent="0.2">
      <c r="A35" s="13" t="s">
        <v>63</v>
      </c>
      <c r="B35" s="4">
        <v>51</v>
      </c>
      <c r="C35" s="4">
        <v>25.9</v>
      </c>
      <c r="D35" s="4">
        <v>500</v>
      </c>
      <c r="E35" s="1">
        <v>508</v>
      </c>
    </row>
    <row r="36" spans="1:5" x14ac:dyDescent="0.2">
      <c r="A36" s="13" t="s">
        <v>62</v>
      </c>
      <c r="B36" s="4">
        <v>54.9</v>
      </c>
      <c r="C36" s="4">
        <v>27.9</v>
      </c>
      <c r="D36" s="4">
        <v>500</v>
      </c>
      <c r="E36" s="1">
        <v>508</v>
      </c>
    </row>
    <row r="37" spans="1:5" x14ac:dyDescent="0.2">
      <c r="A37" s="13" t="s">
        <v>66</v>
      </c>
      <c r="B37" s="46">
        <f>C37*1000/E37</f>
        <v>50.590551181102363</v>
      </c>
      <c r="C37" s="4">
        <v>25.7</v>
      </c>
      <c r="D37" s="4">
        <v>500</v>
      </c>
      <c r="E37" s="1">
        <v>508</v>
      </c>
    </row>
    <row r="38" spans="1:5" x14ac:dyDescent="0.2">
      <c r="A38" s="13" t="s">
        <v>67</v>
      </c>
      <c r="B38" s="46">
        <f>C38*1000/E38</f>
        <v>50</v>
      </c>
      <c r="C38" s="4">
        <v>25.4</v>
      </c>
      <c r="D38" s="4">
        <v>500</v>
      </c>
      <c r="E38" s="1">
        <v>508</v>
      </c>
    </row>
    <row r="39" spans="1:5" x14ac:dyDescent="0.2">
      <c r="B39" s="4"/>
      <c r="C39" s="4"/>
      <c r="D39" s="4"/>
    </row>
    <row r="43" spans="1:5" x14ac:dyDescent="0.2">
      <c r="C43" s="3"/>
      <c r="D43" s="3"/>
      <c r="E43" s="3"/>
    </row>
    <row r="44" spans="1:5" x14ac:dyDescent="0.2">
      <c r="C44" s="3"/>
      <c r="D44" s="3"/>
      <c r="E44" s="3"/>
    </row>
    <row r="45" spans="1:5" x14ac:dyDescent="0.2">
      <c r="C45" s="3"/>
      <c r="D45" s="3"/>
      <c r="E45" s="3"/>
    </row>
    <row r="46" spans="1:5" x14ac:dyDescent="0.2">
      <c r="C46" s="3"/>
      <c r="D46" s="3"/>
      <c r="E46" s="3"/>
    </row>
    <row r="50" spans="1:5" s="18" customFormat="1" ht="17.25" customHeight="1" x14ac:dyDescent="0.2">
      <c r="A50" s="12"/>
      <c r="B50" s="23" t="s">
        <v>48</v>
      </c>
    </row>
    <row r="51" spans="1:5" s="28" customFormat="1" ht="33.75" x14ac:dyDescent="0.2">
      <c r="A51" s="25" t="s">
        <v>1</v>
      </c>
      <c r="B51" s="27" t="s">
        <v>11</v>
      </c>
      <c r="C51" s="27" t="s">
        <v>15</v>
      </c>
      <c r="D51" s="27" t="s">
        <v>18</v>
      </c>
      <c r="E51" s="27" t="s">
        <v>16</v>
      </c>
    </row>
    <row r="52" spans="1:5" x14ac:dyDescent="0.2">
      <c r="A52" s="15" t="s">
        <v>8</v>
      </c>
      <c r="B52" s="9">
        <v>49</v>
      </c>
      <c r="C52" s="9">
        <v>30</v>
      </c>
      <c r="D52" s="9">
        <v>29</v>
      </c>
      <c r="E52" s="9">
        <v>612</v>
      </c>
    </row>
    <row r="53" spans="1:5" x14ac:dyDescent="0.2">
      <c r="A53" s="15" t="s">
        <v>9</v>
      </c>
      <c r="B53" s="9">
        <v>57</v>
      </c>
      <c r="C53" s="9">
        <v>40</v>
      </c>
      <c r="D53" s="9">
        <v>39</v>
      </c>
      <c r="E53" s="9">
        <v>706</v>
      </c>
    </row>
    <row r="54" spans="1:5" x14ac:dyDescent="0.2">
      <c r="A54" s="15" t="s">
        <v>6</v>
      </c>
      <c r="B54" s="9">
        <v>62</v>
      </c>
      <c r="C54" s="9">
        <v>49</v>
      </c>
      <c r="D54" s="9">
        <v>48</v>
      </c>
      <c r="E54" s="9">
        <v>791</v>
      </c>
    </row>
    <row r="55" spans="1:5" x14ac:dyDescent="0.2">
      <c r="A55" s="15" t="s">
        <v>7</v>
      </c>
      <c r="B55" s="9">
        <v>72</v>
      </c>
      <c r="C55" s="9">
        <v>62</v>
      </c>
      <c r="D55" s="9">
        <v>61</v>
      </c>
      <c r="E55" s="9">
        <v>873</v>
      </c>
    </row>
    <row r="56" spans="1:5" x14ac:dyDescent="0.2">
      <c r="A56" s="13" t="s">
        <v>2</v>
      </c>
      <c r="B56" s="11">
        <v>68</v>
      </c>
      <c r="C56" s="11">
        <v>63</v>
      </c>
      <c r="D56" s="11">
        <v>61</v>
      </c>
      <c r="E56" s="11">
        <v>924</v>
      </c>
    </row>
    <row r="57" spans="1:5" x14ac:dyDescent="0.2">
      <c r="A57" s="13" t="s">
        <v>3</v>
      </c>
      <c r="B57" s="11">
        <v>62</v>
      </c>
      <c r="C57" s="11">
        <v>49</v>
      </c>
      <c r="D57" s="11">
        <v>47</v>
      </c>
      <c r="E57" s="11">
        <v>791</v>
      </c>
    </row>
    <row r="58" spans="1:5" x14ac:dyDescent="0.2">
      <c r="A58" s="13" t="s">
        <v>4</v>
      </c>
      <c r="B58" s="11">
        <v>57</v>
      </c>
      <c r="C58" s="11">
        <v>43</v>
      </c>
      <c r="D58" s="11">
        <v>42</v>
      </c>
      <c r="E58" s="11">
        <v>748</v>
      </c>
    </row>
    <row r="59" spans="1:5" x14ac:dyDescent="0.2">
      <c r="A59" s="13" t="s">
        <v>5</v>
      </c>
      <c r="B59" s="11">
        <v>48</v>
      </c>
      <c r="C59" s="11">
        <v>38</v>
      </c>
      <c r="D59" s="11">
        <v>37</v>
      </c>
      <c r="E59" s="11">
        <v>792</v>
      </c>
    </row>
    <row r="60" spans="1:5" x14ac:dyDescent="0.2">
      <c r="A60" s="13" t="s">
        <v>12</v>
      </c>
      <c r="B60" s="11">
        <v>46</v>
      </c>
      <c r="C60" s="11">
        <v>39</v>
      </c>
      <c r="D60" s="11">
        <v>38</v>
      </c>
      <c r="E60" s="11">
        <v>839</v>
      </c>
    </row>
    <row r="61" spans="1:5" x14ac:dyDescent="0.2">
      <c r="A61" s="13" t="s">
        <v>10</v>
      </c>
      <c r="B61" s="11">
        <v>44</v>
      </c>
      <c r="C61" s="11">
        <v>38</v>
      </c>
      <c r="D61" s="11">
        <v>37</v>
      </c>
      <c r="E61" s="11">
        <v>866</v>
      </c>
    </row>
    <row r="62" spans="1:5" x14ac:dyDescent="0.2">
      <c r="A62" s="13" t="s">
        <v>14</v>
      </c>
      <c r="B62" s="11">
        <v>40</v>
      </c>
      <c r="C62" s="11">
        <v>36</v>
      </c>
      <c r="D62" s="11">
        <v>35</v>
      </c>
      <c r="E62" s="11">
        <v>892</v>
      </c>
    </row>
    <row r="63" spans="1:5" x14ac:dyDescent="0.2">
      <c r="A63" s="13" t="s">
        <v>13</v>
      </c>
      <c r="B63" s="11">
        <v>42</v>
      </c>
      <c r="C63" s="11">
        <v>38</v>
      </c>
      <c r="D63" s="11">
        <v>38</v>
      </c>
      <c r="E63" s="11">
        <v>912</v>
      </c>
    </row>
    <row r="64" spans="1:5" x14ac:dyDescent="0.2">
      <c r="A64" s="13" t="s">
        <v>19</v>
      </c>
      <c r="B64" s="41">
        <v>45</v>
      </c>
      <c r="C64" s="41">
        <v>41</v>
      </c>
      <c r="D64" s="41">
        <v>40</v>
      </c>
      <c r="E64" s="41">
        <v>929</v>
      </c>
    </row>
    <row r="65" spans="1:5" x14ac:dyDescent="0.2">
      <c r="A65" s="13" t="s">
        <v>20</v>
      </c>
      <c r="B65" s="41">
        <v>46</v>
      </c>
      <c r="C65" s="41">
        <v>47</v>
      </c>
      <c r="D65" s="41">
        <v>46</v>
      </c>
      <c r="E65" s="41">
        <v>1019</v>
      </c>
    </row>
    <row r="66" spans="1:5" x14ac:dyDescent="0.2">
      <c r="A66" s="13" t="s">
        <v>21</v>
      </c>
      <c r="B66" s="41">
        <v>44</v>
      </c>
      <c r="C66" s="41">
        <v>46</v>
      </c>
      <c r="D66" s="41">
        <v>45</v>
      </c>
      <c r="E66" s="41">
        <v>1051</v>
      </c>
    </row>
    <row r="67" spans="1:5" x14ac:dyDescent="0.2">
      <c r="A67" s="13" t="s">
        <v>30</v>
      </c>
      <c r="B67" s="41">
        <v>42</v>
      </c>
      <c r="C67" s="41">
        <v>47</v>
      </c>
      <c r="D67" s="41">
        <v>46</v>
      </c>
      <c r="E67" s="41">
        <v>1081</v>
      </c>
    </row>
    <row r="68" spans="1:5" x14ac:dyDescent="0.2">
      <c r="A68" s="13" t="s">
        <v>31</v>
      </c>
      <c r="B68" s="41">
        <v>41</v>
      </c>
      <c r="C68" s="41">
        <v>46</v>
      </c>
      <c r="D68" s="41">
        <v>45</v>
      </c>
      <c r="E68" s="41">
        <v>1117</v>
      </c>
    </row>
    <row r="69" spans="1:5" x14ac:dyDescent="0.2">
      <c r="A69" s="13" t="s">
        <v>40</v>
      </c>
      <c r="B69" s="41">
        <v>40</v>
      </c>
      <c r="C69" s="41">
        <v>46</v>
      </c>
      <c r="D69" s="41">
        <v>45</v>
      </c>
      <c r="E69" s="41">
        <v>1162</v>
      </c>
    </row>
    <row r="70" spans="1:5" x14ac:dyDescent="0.2">
      <c r="A70" s="13" t="s">
        <v>41</v>
      </c>
      <c r="B70" s="41">
        <v>41</v>
      </c>
      <c r="C70" s="41">
        <v>48</v>
      </c>
      <c r="D70" s="41">
        <v>48</v>
      </c>
      <c r="E70" s="41">
        <v>1194</v>
      </c>
    </row>
    <row r="71" spans="1:5" x14ac:dyDescent="0.2">
      <c r="A71" s="13" t="s">
        <v>42</v>
      </c>
      <c r="B71" s="41">
        <v>39</v>
      </c>
      <c r="C71" s="41">
        <v>47</v>
      </c>
      <c r="D71" s="41">
        <v>47</v>
      </c>
      <c r="E71" s="41">
        <v>1208</v>
      </c>
    </row>
    <row r="72" spans="1:5" x14ac:dyDescent="0.2">
      <c r="A72" s="13" t="s">
        <v>43</v>
      </c>
      <c r="B72" s="41">
        <v>38</v>
      </c>
      <c r="C72" s="41">
        <v>47</v>
      </c>
      <c r="D72" s="41">
        <v>46</v>
      </c>
      <c r="E72" s="41">
        <v>1217</v>
      </c>
    </row>
    <row r="73" spans="1:5" x14ac:dyDescent="0.2">
      <c r="A73" s="13" t="s">
        <v>44</v>
      </c>
      <c r="B73" s="41">
        <v>38</v>
      </c>
      <c r="C73" s="41">
        <v>47</v>
      </c>
      <c r="D73" s="41">
        <v>46</v>
      </c>
      <c r="E73" s="41">
        <v>1241</v>
      </c>
    </row>
    <row r="74" spans="1:5" x14ac:dyDescent="0.2">
      <c r="A74" s="13" t="s">
        <v>46</v>
      </c>
      <c r="B74" s="41">
        <v>35</v>
      </c>
      <c r="C74" s="41">
        <v>43</v>
      </c>
      <c r="D74" s="41">
        <v>43</v>
      </c>
      <c r="E74" s="41">
        <v>1225</v>
      </c>
    </row>
    <row r="75" spans="1:5" x14ac:dyDescent="0.2">
      <c r="A75" s="13" t="s">
        <v>54</v>
      </c>
      <c r="B75" s="8">
        <v>33</v>
      </c>
      <c r="C75" s="8">
        <v>44.7</v>
      </c>
      <c r="D75" s="8">
        <v>44.4</v>
      </c>
      <c r="E75" s="41">
        <v>1347</v>
      </c>
    </row>
    <row r="76" spans="1:5" x14ac:dyDescent="0.2">
      <c r="A76" s="13" t="s">
        <v>55</v>
      </c>
      <c r="B76" s="4">
        <v>32</v>
      </c>
      <c r="C76" s="4">
        <v>44.2</v>
      </c>
      <c r="D76" s="4">
        <v>44.2</v>
      </c>
      <c r="E76" s="11">
        <v>1375</v>
      </c>
    </row>
    <row r="77" spans="1:5" x14ac:dyDescent="0.2">
      <c r="A77" s="13" t="s">
        <v>56</v>
      </c>
      <c r="B77" s="4">
        <v>29</v>
      </c>
      <c r="C77" s="4">
        <v>40</v>
      </c>
      <c r="D77" s="4">
        <v>39.799999999999997</v>
      </c>
      <c r="E77" s="11">
        <v>1410</v>
      </c>
    </row>
    <row r="78" spans="1:5" x14ac:dyDescent="0.2">
      <c r="A78" s="13" t="s">
        <v>58</v>
      </c>
      <c r="B78" s="4">
        <v>27</v>
      </c>
      <c r="C78" s="1">
        <v>38.6</v>
      </c>
      <c r="D78" s="4">
        <v>38.5</v>
      </c>
      <c r="E78" s="11">
        <v>1427</v>
      </c>
    </row>
    <row r="79" spans="1:5" x14ac:dyDescent="0.2">
      <c r="A79" s="13" t="s">
        <v>59</v>
      </c>
      <c r="B79" s="4">
        <v>25.5</v>
      </c>
      <c r="C79" s="4">
        <v>37.1</v>
      </c>
      <c r="D79" s="4">
        <v>37</v>
      </c>
      <c r="E79" s="11">
        <v>1461</v>
      </c>
    </row>
    <row r="80" spans="1:5" x14ac:dyDescent="0.2">
      <c r="A80" s="13" t="s">
        <v>60</v>
      </c>
      <c r="B80" s="4">
        <v>29.1</v>
      </c>
      <c r="C80" s="4">
        <v>44.5</v>
      </c>
      <c r="D80" s="4">
        <v>44.3</v>
      </c>
      <c r="E80" s="11">
        <v>1517</v>
      </c>
    </row>
    <row r="81" spans="1:6" x14ac:dyDescent="0.2">
      <c r="A81" s="13" t="s">
        <v>64</v>
      </c>
      <c r="B81" s="4">
        <v>22</v>
      </c>
      <c r="C81" s="4">
        <v>34.200000000000003</v>
      </c>
      <c r="D81" s="4">
        <v>34</v>
      </c>
      <c r="E81" s="11">
        <v>1561</v>
      </c>
    </row>
    <row r="82" spans="1:6" x14ac:dyDescent="0.2">
      <c r="A82" s="13" t="s">
        <v>65</v>
      </c>
      <c r="B82" s="4">
        <v>34</v>
      </c>
      <c r="C82" s="4">
        <v>62.5</v>
      </c>
      <c r="D82" s="4">
        <v>62</v>
      </c>
      <c r="E82" s="11">
        <v>1838</v>
      </c>
    </row>
    <row r="83" spans="1:6" x14ac:dyDescent="0.2">
      <c r="A83" s="13" t="s">
        <v>68</v>
      </c>
      <c r="B83" s="4" t="s">
        <v>0</v>
      </c>
      <c r="C83" s="4">
        <v>49.2</v>
      </c>
      <c r="D83" s="4">
        <v>48.5</v>
      </c>
      <c r="E83" s="11" t="s">
        <v>0</v>
      </c>
    </row>
    <row r="84" spans="1:6" x14ac:dyDescent="0.2">
      <c r="A84" s="13" t="s">
        <v>69</v>
      </c>
      <c r="B84" s="4" t="s">
        <v>0</v>
      </c>
      <c r="C84" s="4">
        <v>46.2</v>
      </c>
      <c r="D84" s="1">
        <v>45.6</v>
      </c>
      <c r="E84" s="11" t="s">
        <v>0</v>
      </c>
    </row>
    <row r="85" spans="1:6" x14ac:dyDescent="0.2">
      <c r="B85" s="4"/>
      <c r="C85" s="4"/>
      <c r="D85" s="4"/>
      <c r="E85" s="11"/>
    </row>
    <row r="87" spans="1:6" x14ac:dyDescent="0.2">
      <c r="E87" s="4"/>
    </row>
    <row r="92" spans="1:6" s="12" customFormat="1" ht="16.5" customHeight="1" x14ac:dyDescent="0.2">
      <c r="B92" s="22" t="s">
        <v>49</v>
      </c>
      <c r="C92" s="26"/>
      <c r="D92" s="26"/>
      <c r="E92" s="26"/>
      <c r="F92" s="26"/>
    </row>
    <row r="93" spans="1:6" s="28" customFormat="1" ht="33.75" x14ac:dyDescent="0.2">
      <c r="A93" s="30" t="s">
        <v>1</v>
      </c>
      <c r="B93" s="27" t="s">
        <v>11</v>
      </c>
      <c r="C93" s="27" t="s">
        <v>15</v>
      </c>
      <c r="D93" s="27" t="s">
        <v>18</v>
      </c>
      <c r="E93" s="27" t="s">
        <v>16</v>
      </c>
    </row>
    <row r="94" spans="1:6" x14ac:dyDescent="0.2">
      <c r="A94" s="15" t="s">
        <v>8</v>
      </c>
      <c r="B94" s="9">
        <v>504</v>
      </c>
      <c r="C94" s="9">
        <v>28</v>
      </c>
      <c r="D94" s="9">
        <v>9</v>
      </c>
      <c r="E94" s="9">
        <v>56</v>
      </c>
    </row>
    <row r="95" spans="1:6" x14ac:dyDescent="0.2">
      <c r="A95" s="15" t="s">
        <v>9</v>
      </c>
      <c r="B95" s="9">
        <v>592</v>
      </c>
      <c r="C95" s="9">
        <v>37</v>
      </c>
      <c r="D95" s="9">
        <v>11</v>
      </c>
      <c r="E95" s="9">
        <v>62</v>
      </c>
    </row>
    <row r="96" spans="1:6" x14ac:dyDescent="0.2">
      <c r="A96" s="15" t="s">
        <v>6</v>
      </c>
      <c r="B96" s="9">
        <v>670</v>
      </c>
      <c r="C96" s="9">
        <v>43</v>
      </c>
      <c r="D96" s="9">
        <v>9</v>
      </c>
      <c r="E96" s="9">
        <v>65</v>
      </c>
    </row>
    <row r="97" spans="1:5" x14ac:dyDescent="0.2">
      <c r="A97" s="15" t="s">
        <v>7</v>
      </c>
      <c r="B97" s="9">
        <v>696</v>
      </c>
      <c r="C97" s="9">
        <v>45</v>
      </c>
      <c r="D97" s="9">
        <v>7</v>
      </c>
      <c r="E97" s="9">
        <v>65</v>
      </c>
    </row>
    <row r="98" spans="1:5" x14ac:dyDescent="0.2">
      <c r="A98" s="13" t="s">
        <v>2</v>
      </c>
      <c r="B98" s="11">
        <v>760</v>
      </c>
      <c r="C98" s="11">
        <v>49</v>
      </c>
      <c r="D98" s="11">
        <v>8</v>
      </c>
      <c r="E98" s="11">
        <v>64</v>
      </c>
    </row>
    <row r="99" spans="1:5" x14ac:dyDescent="0.2">
      <c r="A99" s="13" t="s">
        <v>3</v>
      </c>
      <c r="B99" s="11">
        <v>841</v>
      </c>
      <c r="C99" s="11">
        <v>55</v>
      </c>
      <c r="D99" s="11">
        <v>9</v>
      </c>
      <c r="E99" s="11">
        <v>65</v>
      </c>
    </row>
    <row r="100" spans="1:5" x14ac:dyDescent="0.2">
      <c r="A100" s="13" t="s">
        <v>4</v>
      </c>
      <c r="B100" s="11">
        <v>774</v>
      </c>
      <c r="C100" s="11">
        <v>52</v>
      </c>
      <c r="D100" s="11">
        <v>3</v>
      </c>
      <c r="E100" s="11">
        <v>67</v>
      </c>
    </row>
    <row r="101" spans="1:5" x14ac:dyDescent="0.2">
      <c r="A101" s="13" t="s">
        <v>5</v>
      </c>
      <c r="B101" s="11">
        <v>811</v>
      </c>
      <c r="C101" s="11">
        <v>54</v>
      </c>
      <c r="D101" s="11">
        <v>3</v>
      </c>
      <c r="E101" s="11">
        <v>66</v>
      </c>
    </row>
    <row r="102" spans="1:5" x14ac:dyDescent="0.2">
      <c r="A102" s="13" t="s">
        <v>12</v>
      </c>
      <c r="B102" s="11">
        <v>874</v>
      </c>
      <c r="C102" s="11">
        <v>59</v>
      </c>
      <c r="D102" s="11">
        <v>7</v>
      </c>
      <c r="E102" s="11">
        <v>67</v>
      </c>
    </row>
    <row r="103" spans="1:5" x14ac:dyDescent="0.2">
      <c r="A103" s="13" t="s">
        <v>10</v>
      </c>
      <c r="B103" s="11">
        <v>941</v>
      </c>
      <c r="C103" s="11">
        <v>62</v>
      </c>
      <c r="D103" s="11">
        <v>9</v>
      </c>
      <c r="E103" s="11">
        <v>66</v>
      </c>
    </row>
    <row r="104" spans="1:5" x14ac:dyDescent="0.2">
      <c r="A104" s="13" t="s">
        <v>14</v>
      </c>
      <c r="B104" s="11">
        <v>938</v>
      </c>
      <c r="C104" s="11">
        <v>65</v>
      </c>
      <c r="D104" s="11">
        <v>11</v>
      </c>
      <c r="E104" s="11">
        <v>69</v>
      </c>
    </row>
    <row r="105" spans="1:5" x14ac:dyDescent="0.2">
      <c r="A105" s="13" t="s">
        <v>13</v>
      </c>
      <c r="B105" s="11">
        <v>991</v>
      </c>
      <c r="C105" s="11">
        <v>75</v>
      </c>
      <c r="D105" s="11">
        <v>17</v>
      </c>
      <c r="E105" s="11">
        <v>71</v>
      </c>
    </row>
    <row r="106" spans="1:5" x14ac:dyDescent="0.2">
      <c r="A106" s="13" t="s">
        <v>19</v>
      </c>
      <c r="B106" s="41">
        <v>1064</v>
      </c>
      <c r="C106" s="41">
        <v>85</v>
      </c>
      <c r="D106" s="41">
        <v>22</v>
      </c>
      <c r="E106" s="41">
        <v>75</v>
      </c>
    </row>
    <row r="107" spans="1:5" x14ac:dyDescent="0.2">
      <c r="A107" s="13" t="s">
        <v>20</v>
      </c>
      <c r="B107" s="41">
        <v>1059</v>
      </c>
      <c r="C107" s="41">
        <v>86</v>
      </c>
      <c r="D107" s="41">
        <v>18</v>
      </c>
      <c r="E107" s="41">
        <v>74</v>
      </c>
    </row>
    <row r="108" spans="1:5" x14ac:dyDescent="0.2">
      <c r="A108" s="13" t="s">
        <v>21</v>
      </c>
      <c r="B108" s="41">
        <v>1000</v>
      </c>
      <c r="C108" s="41">
        <v>82</v>
      </c>
      <c r="D108" s="41">
        <v>14</v>
      </c>
      <c r="E108" s="41">
        <v>78</v>
      </c>
    </row>
    <row r="109" spans="1:5" x14ac:dyDescent="0.2">
      <c r="A109" s="13" t="s">
        <v>30</v>
      </c>
      <c r="B109" s="11">
        <v>1010</v>
      </c>
      <c r="C109" s="42">
        <v>87</v>
      </c>
      <c r="D109" s="42">
        <v>16</v>
      </c>
      <c r="E109" s="42">
        <v>81</v>
      </c>
    </row>
    <row r="110" spans="1:5" x14ac:dyDescent="0.2">
      <c r="A110" s="13" t="s">
        <v>31</v>
      </c>
      <c r="B110" s="11">
        <v>1070</v>
      </c>
      <c r="C110" s="42">
        <v>98</v>
      </c>
      <c r="D110" s="42">
        <v>29</v>
      </c>
      <c r="E110" s="42">
        <v>88</v>
      </c>
    </row>
    <row r="111" spans="1:5" x14ac:dyDescent="0.2">
      <c r="A111" s="13" t="s">
        <v>40</v>
      </c>
      <c r="B111" s="11">
        <v>1431</v>
      </c>
      <c r="C111" s="42">
        <v>121</v>
      </c>
      <c r="D111" s="42">
        <v>55</v>
      </c>
      <c r="E111" s="42">
        <v>82</v>
      </c>
    </row>
    <row r="112" spans="1:5" x14ac:dyDescent="0.2">
      <c r="A112" s="13" t="s">
        <v>41</v>
      </c>
      <c r="B112" s="11">
        <v>1965</v>
      </c>
      <c r="C112" s="42">
        <v>167</v>
      </c>
      <c r="D112" s="42">
        <v>84</v>
      </c>
      <c r="E112" s="42">
        <v>81</v>
      </c>
    </row>
    <row r="113" spans="1:7" x14ac:dyDescent="0.2">
      <c r="A113" s="13" t="s">
        <v>42</v>
      </c>
      <c r="B113" s="11">
        <v>2697</v>
      </c>
      <c r="C113" s="42">
        <v>229</v>
      </c>
      <c r="D113" s="42">
        <v>109</v>
      </c>
      <c r="E113" s="42">
        <v>82</v>
      </c>
    </row>
    <row r="114" spans="1:7" x14ac:dyDescent="0.2">
      <c r="A114" s="13" t="s">
        <v>43</v>
      </c>
      <c r="B114" s="11">
        <v>2657</v>
      </c>
      <c r="C114" s="42">
        <v>228</v>
      </c>
      <c r="D114" s="42">
        <v>104</v>
      </c>
      <c r="E114" s="42">
        <v>83</v>
      </c>
    </row>
    <row r="115" spans="1:7" x14ac:dyDescent="0.2">
      <c r="A115" s="13" t="s">
        <v>44</v>
      </c>
      <c r="B115" s="11">
        <v>2071</v>
      </c>
      <c r="C115" s="42">
        <v>133</v>
      </c>
      <c r="D115" s="42">
        <v>-15</v>
      </c>
      <c r="E115" s="42">
        <v>64</v>
      </c>
    </row>
    <row r="116" spans="1:7" x14ac:dyDescent="0.2">
      <c r="A116" s="13" t="s">
        <v>46</v>
      </c>
      <c r="B116" s="11">
        <v>1737</v>
      </c>
      <c r="C116" s="42">
        <v>103</v>
      </c>
      <c r="D116" s="42">
        <v>-35</v>
      </c>
      <c r="E116" s="42">
        <v>59</v>
      </c>
    </row>
    <row r="117" spans="1:7" x14ac:dyDescent="0.2">
      <c r="B117" s="11"/>
      <c r="C117" s="42"/>
      <c r="D117" s="42"/>
      <c r="E117" s="42"/>
    </row>
    <row r="118" spans="1:7" x14ac:dyDescent="0.2">
      <c r="B118" s="11"/>
      <c r="C118" s="42"/>
      <c r="D118" s="42"/>
      <c r="E118" s="42"/>
    </row>
    <row r="119" spans="1:7" x14ac:dyDescent="0.2">
      <c r="B119" s="4"/>
      <c r="C119" s="48"/>
      <c r="D119" s="48"/>
      <c r="E119" s="48"/>
      <c r="F119" s="48"/>
      <c r="G119" s="48"/>
    </row>
    <row r="120" spans="1:7" x14ac:dyDescent="0.2">
      <c r="C120" s="44"/>
      <c r="D120" s="44"/>
      <c r="E120" s="44"/>
      <c r="F120" s="44"/>
      <c r="G120" s="44"/>
    </row>
    <row r="122" spans="1:7" s="12" customFormat="1" ht="16.5" customHeight="1" x14ac:dyDescent="0.2">
      <c r="B122" s="22" t="s">
        <v>50</v>
      </c>
    </row>
    <row r="123" spans="1:7" s="28" customFormat="1" ht="33.75" x14ac:dyDescent="0.2">
      <c r="A123" s="25" t="s">
        <v>1</v>
      </c>
      <c r="B123" s="27" t="s">
        <v>11</v>
      </c>
      <c r="C123" s="27" t="s">
        <v>15</v>
      </c>
      <c r="D123" s="27" t="s">
        <v>17</v>
      </c>
      <c r="E123" s="27" t="s">
        <v>16</v>
      </c>
    </row>
    <row r="124" spans="1:7" x14ac:dyDescent="0.2">
      <c r="A124" s="15" t="s">
        <v>8</v>
      </c>
      <c r="B124" s="9">
        <v>596</v>
      </c>
      <c r="C124" s="9">
        <v>128</v>
      </c>
      <c r="D124" s="9">
        <v>22</v>
      </c>
      <c r="E124" s="9">
        <v>215</v>
      </c>
    </row>
    <row r="125" spans="1:7" x14ac:dyDescent="0.2">
      <c r="A125" s="15" t="s">
        <v>9</v>
      </c>
      <c r="B125" s="9">
        <v>711</v>
      </c>
      <c r="C125" s="9">
        <v>160</v>
      </c>
      <c r="D125" s="9">
        <v>38</v>
      </c>
      <c r="E125" s="9">
        <v>217</v>
      </c>
    </row>
    <row r="126" spans="1:7" x14ac:dyDescent="0.2">
      <c r="A126" s="15" t="s">
        <v>6</v>
      </c>
      <c r="B126" s="9">
        <v>836</v>
      </c>
      <c r="C126" s="9">
        <v>181</v>
      </c>
      <c r="D126" s="9">
        <v>27</v>
      </c>
      <c r="E126" s="9">
        <v>217</v>
      </c>
    </row>
    <row r="127" spans="1:7" x14ac:dyDescent="0.2">
      <c r="A127" s="15" t="s">
        <v>7</v>
      </c>
      <c r="B127" s="9">
        <v>902</v>
      </c>
      <c r="C127" s="9">
        <v>204</v>
      </c>
      <c r="D127" s="9">
        <v>32</v>
      </c>
      <c r="E127" s="9">
        <v>227</v>
      </c>
    </row>
    <row r="128" spans="1:7" x14ac:dyDescent="0.2">
      <c r="A128" s="13" t="s">
        <v>2</v>
      </c>
      <c r="B128" s="11">
        <v>941</v>
      </c>
      <c r="C128" s="11">
        <v>220</v>
      </c>
      <c r="D128" s="11">
        <v>29</v>
      </c>
      <c r="E128" s="11">
        <v>234</v>
      </c>
    </row>
    <row r="129" spans="1:6" x14ac:dyDescent="0.2">
      <c r="A129" s="13" t="s">
        <v>3</v>
      </c>
      <c r="B129" s="11">
        <v>990</v>
      </c>
      <c r="C129" s="11">
        <v>250</v>
      </c>
      <c r="D129" s="11">
        <v>33</v>
      </c>
      <c r="E129" s="11">
        <v>252</v>
      </c>
    </row>
    <row r="130" spans="1:6" x14ac:dyDescent="0.2">
      <c r="A130" s="13" t="s">
        <v>4</v>
      </c>
      <c r="B130" s="11">
        <v>986</v>
      </c>
      <c r="C130" s="11">
        <v>284</v>
      </c>
      <c r="D130" s="11">
        <v>34</v>
      </c>
      <c r="E130" s="11">
        <v>288</v>
      </c>
    </row>
    <row r="131" spans="1:6" x14ac:dyDescent="0.2">
      <c r="A131" s="13" t="s">
        <v>5</v>
      </c>
      <c r="B131" s="11">
        <v>973</v>
      </c>
      <c r="C131" s="11">
        <v>311</v>
      </c>
      <c r="D131" s="11">
        <v>29</v>
      </c>
      <c r="E131" s="11">
        <v>319</v>
      </c>
    </row>
    <row r="132" spans="1:6" x14ac:dyDescent="0.2">
      <c r="A132" s="13" t="s">
        <v>12</v>
      </c>
      <c r="B132" s="11">
        <v>985</v>
      </c>
      <c r="C132" s="11">
        <v>344</v>
      </c>
      <c r="D132" s="11">
        <v>35</v>
      </c>
      <c r="E132" s="11">
        <v>349</v>
      </c>
    </row>
    <row r="133" spans="1:6" x14ac:dyDescent="0.2">
      <c r="A133" s="13" t="s">
        <v>10</v>
      </c>
      <c r="B133" s="11">
        <v>1042</v>
      </c>
      <c r="C133" s="11">
        <v>396</v>
      </c>
      <c r="D133" s="11">
        <v>23</v>
      </c>
      <c r="E133" s="11">
        <v>380</v>
      </c>
    </row>
    <row r="134" spans="1:6" x14ac:dyDescent="0.2">
      <c r="A134" s="13" t="s">
        <v>14</v>
      </c>
      <c r="B134" s="11">
        <v>1160</v>
      </c>
      <c r="C134" s="11">
        <v>435</v>
      </c>
      <c r="D134" s="11">
        <v>17</v>
      </c>
      <c r="E134" s="11">
        <v>375</v>
      </c>
    </row>
    <row r="135" spans="1:6" x14ac:dyDescent="0.2">
      <c r="A135" s="13" t="s">
        <v>13</v>
      </c>
      <c r="B135" s="11">
        <v>1240</v>
      </c>
      <c r="C135" s="11">
        <v>469</v>
      </c>
      <c r="D135" s="11">
        <v>25</v>
      </c>
      <c r="E135" s="11">
        <v>375</v>
      </c>
    </row>
    <row r="136" spans="1:6" x14ac:dyDescent="0.2">
      <c r="A136" s="13" t="s">
        <v>19</v>
      </c>
      <c r="B136" s="41">
        <v>1251</v>
      </c>
      <c r="C136" s="41">
        <v>462</v>
      </c>
      <c r="D136" s="41">
        <v>4</v>
      </c>
      <c r="E136" s="41">
        <v>366</v>
      </c>
      <c r="F136" s="4"/>
    </row>
    <row r="137" spans="1:6" x14ac:dyDescent="0.2">
      <c r="A137" s="13" t="s">
        <v>20</v>
      </c>
      <c r="B137" s="41">
        <v>1250</v>
      </c>
      <c r="C137" s="41">
        <v>482</v>
      </c>
      <c r="D137" s="41">
        <v>22</v>
      </c>
      <c r="E137" s="41">
        <v>384</v>
      </c>
    </row>
    <row r="138" spans="1:6" x14ac:dyDescent="0.2">
      <c r="A138" s="13" t="s">
        <v>21</v>
      </c>
      <c r="B138" s="41">
        <v>1200</v>
      </c>
      <c r="C138" s="41">
        <v>486</v>
      </c>
      <c r="D138" s="41">
        <v>22</v>
      </c>
      <c r="E138" s="41">
        <v>405</v>
      </c>
    </row>
    <row r="139" spans="1:6" x14ac:dyDescent="0.2">
      <c r="A139" s="13" t="s">
        <v>30</v>
      </c>
      <c r="B139" s="41">
        <v>1220</v>
      </c>
      <c r="C139" s="41">
        <v>520</v>
      </c>
      <c r="D139" s="41">
        <v>42</v>
      </c>
      <c r="E139" s="41">
        <v>423</v>
      </c>
    </row>
    <row r="140" spans="1:6" x14ac:dyDescent="0.2">
      <c r="A140" s="13" t="s">
        <v>31</v>
      </c>
      <c r="B140" s="41">
        <v>1300</v>
      </c>
      <c r="C140" s="41">
        <v>590</v>
      </c>
      <c r="D140" s="41">
        <v>108</v>
      </c>
      <c r="E140" s="41">
        <v>451</v>
      </c>
    </row>
    <row r="141" spans="1:6" x14ac:dyDescent="0.2">
      <c r="A141" s="13" t="s">
        <v>40</v>
      </c>
      <c r="B141" s="11">
        <v>1168</v>
      </c>
      <c r="C141" s="42">
        <v>511</v>
      </c>
      <c r="D141" s="42">
        <v>47</v>
      </c>
      <c r="E141" s="42">
        <v>433</v>
      </c>
    </row>
    <row r="142" spans="1:6" x14ac:dyDescent="0.2">
      <c r="A142" s="13" t="s">
        <v>41</v>
      </c>
      <c r="B142" s="11">
        <v>1098</v>
      </c>
      <c r="C142" s="42">
        <v>455</v>
      </c>
      <c r="D142" s="42">
        <v>1</v>
      </c>
      <c r="E142" s="42">
        <v>410</v>
      </c>
    </row>
    <row r="143" spans="1:6" x14ac:dyDescent="0.2">
      <c r="A143" s="13" t="s">
        <v>42</v>
      </c>
      <c r="B143" s="11">
        <v>1204</v>
      </c>
      <c r="C143" s="42">
        <v>482</v>
      </c>
      <c r="D143" s="42">
        <v>19</v>
      </c>
      <c r="E143" s="42">
        <v>395</v>
      </c>
    </row>
    <row r="144" spans="1:6" x14ac:dyDescent="0.2">
      <c r="A144" s="13" t="s">
        <v>43</v>
      </c>
      <c r="B144" s="11">
        <v>1112</v>
      </c>
      <c r="C144" s="42">
        <v>446</v>
      </c>
      <c r="D144" s="42">
        <v>26</v>
      </c>
      <c r="E144" s="42">
        <v>396</v>
      </c>
    </row>
    <row r="145" spans="1:5" x14ac:dyDescent="0.2">
      <c r="A145" s="13" t="s">
        <v>44</v>
      </c>
      <c r="B145" s="11">
        <v>1122</v>
      </c>
      <c r="C145" s="42">
        <v>448</v>
      </c>
      <c r="D145" s="42">
        <v>-11</v>
      </c>
      <c r="E145" s="42">
        <v>394</v>
      </c>
    </row>
    <row r="146" spans="1:5" x14ac:dyDescent="0.2">
      <c r="A146" s="13" t="s">
        <v>46</v>
      </c>
      <c r="B146" s="11">
        <v>1126</v>
      </c>
      <c r="C146" s="42">
        <v>455</v>
      </c>
      <c r="D146" s="42">
        <v>-12</v>
      </c>
      <c r="E146" s="42">
        <v>404</v>
      </c>
    </row>
    <row r="147" spans="1:5" x14ac:dyDescent="0.2">
      <c r="A147" s="13" t="s">
        <v>54</v>
      </c>
      <c r="B147" s="11">
        <v>1025</v>
      </c>
      <c r="C147" s="4">
        <v>416.3</v>
      </c>
      <c r="D147" s="4">
        <v>-20.7</v>
      </c>
      <c r="E147" s="4">
        <v>403</v>
      </c>
    </row>
    <row r="148" spans="1:5" x14ac:dyDescent="0.2">
      <c r="A148" s="13" t="s">
        <v>55</v>
      </c>
      <c r="B148" s="4">
        <v>996</v>
      </c>
      <c r="C148" s="4">
        <v>415.2</v>
      </c>
      <c r="D148" s="4">
        <v>-47</v>
      </c>
      <c r="E148" s="4">
        <v>413</v>
      </c>
    </row>
    <row r="149" spans="1:5" x14ac:dyDescent="0.2">
      <c r="A149" s="13" t="s">
        <v>56</v>
      </c>
      <c r="B149" s="4">
        <v>964</v>
      </c>
      <c r="C149" s="1">
        <v>405</v>
      </c>
      <c r="D149" s="1">
        <v>-70.3</v>
      </c>
      <c r="E149" s="1">
        <v>418</v>
      </c>
    </row>
    <row r="150" spans="1:5" x14ac:dyDescent="0.2">
      <c r="A150" s="13" t="s">
        <v>58</v>
      </c>
      <c r="B150" s="4">
        <v>943</v>
      </c>
      <c r="C150" s="1">
        <v>411.5</v>
      </c>
      <c r="D150" s="1">
        <v>-36.700000000000003</v>
      </c>
      <c r="E150" s="1">
        <v>431</v>
      </c>
    </row>
    <row r="151" spans="1:5" x14ac:dyDescent="0.2">
      <c r="A151" s="13" t="s">
        <v>59</v>
      </c>
      <c r="B151" s="4">
        <v>1095.8</v>
      </c>
      <c r="C151" s="1">
        <v>448.3</v>
      </c>
      <c r="D151" s="1">
        <v>-56</v>
      </c>
      <c r="E151" s="1">
        <v>108</v>
      </c>
    </row>
    <row r="152" spans="1:5" x14ac:dyDescent="0.2">
      <c r="A152" s="13" t="s">
        <v>60</v>
      </c>
      <c r="B152" s="4">
        <v>1155</v>
      </c>
      <c r="C152" s="1">
        <v>461.8</v>
      </c>
      <c r="D152" s="1">
        <v>-49.6</v>
      </c>
      <c r="E152" s="1">
        <v>395</v>
      </c>
    </row>
    <row r="153" spans="1:5" x14ac:dyDescent="0.2">
      <c r="A153" s="13" t="s">
        <v>61</v>
      </c>
      <c r="B153" s="4">
        <v>1021.4</v>
      </c>
      <c r="C153" s="1">
        <v>396.1</v>
      </c>
      <c r="D153" s="1">
        <v>-62.7</v>
      </c>
      <c r="E153" s="1">
        <v>386</v>
      </c>
    </row>
    <row r="154" spans="1:5" x14ac:dyDescent="0.2">
      <c r="A154" s="13" t="s">
        <v>62</v>
      </c>
      <c r="B154" s="4">
        <v>690.6</v>
      </c>
      <c r="C154" s="1">
        <v>238.8</v>
      </c>
      <c r="D154" s="1">
        <v>-40.700000000000003</v>
      </c>
      <c r="E154" s="1">
        <v>342</v>
      </c>
    </row>
    <row r="155" spans="1:5" x14ac:dyDescent="0.2">
      <c r="A155" s="13" t="s">
        <v>70</v>
      </c>
      <c r="B155" s="4" t="s">
        <v>0</v>
      </c>
      <c r="C155" s="1">
        <v>303.2</v>
      </c>
      <c r="D155" s="1">
        <v>-47</v>
      </c>
      <c r="E155" s="4" t="s">
        <v>0</v>
      </c>
    </row>
    <row r="156" spans="1:5" x14ac:dyDescent="0.2">
      <c r="A156" s="13" t="s">
        <v>71</v>
      </c>
      <c r="B156" s="4" t="s">
        <v>0</v>
      </c>
      <c r="C156" s="1">
        <v>277.7</v>
      </c>
      <c r="D156" s="1">
        <v>-44.7</v>
      </c>
      <c r="E156" s="4" t="s">
        <v>0</v>
      </c>
    </row>
    <row r="160" spans="1:5" s="12" customFormat="1" ht="16.5" customHeight="1" x14ac:dyDescent="0.2">
      <c r="B160" s="22" t="s">
        <v>51</v>
      </c>
    </row>
    <row r="161" spans="1:4" s="28" customFormat="1" ht="22.5" x14ac:dyDescent="0.2">
      <c r="A161" s="25" t="s">
        <v>1</v>
      </c>
      <c r="B161" s="27" t="s">
        <v>11</v>
      </c>
      <c r="C161" s="27" t="s">
        <v>39</v>
      </c>
      <c r="D161" s="27" t="s">
        <v>22</v>
      </c>
    </row>
    <row r="162" spans="1:4" x14ac:dyDescent="0.2">
      <c r="A162" s="15" t="s">
        <v>6</v>
      </c>
      <c r="B162" s="9">
        <v>2503</v>
      </c>
      <c r="C162" s="7">
        <v>15</v>
      </c>
      <c r="D162" s="10">
        <v>6</v>
      </c>
    </row>
    <row r="163" spans="1:4" x14ac:dyDescent="0.2">
      <c r="A163" s="15" t="s">
        <v>7</v>
      </c>
      <c r="B163" s="9">
        <v>2064</v>
      </c>
      <c r="C163" s="9">
        <v>12</v>
      </c>
      <c r="D163" s="9">
        <v>6</v>
      </c>
    </row>
    <row r="164" spans="1:4" x14ac:dyDescent="0.2">
      <c r="A164" s="13" t="s">
        <v>2</v>
      </c>
      <c r="B164" s="11">
        <v>11</v>
      </c>
      <c r="C164" s="43" t="s">
        <v>0</v>
      </c>
      <c r="D164" s="11">
        <v>7</v>
      </c>
    </row>
    <row r="165" spans="1:4" x14ac:dyDescent="0.2">
      <c r="A165" s="13" t="s">
        <v>3</v>
      </c>
      <c r="B165" s="11">
        <v>7252</v>
      </c>
      <c r="C165" s="11">
        <v>62</v>
      </c>
      <c r="D165" s="11">
        <v>8.5</v>
      </c>
    </row>
    <row r="166" spans="1:4" x14ac:dyDescent="0.2">
      <c r="A166" s="13" t="s">
        <v>4</v>
      </c>
      <c r="B166" s="11">
        <v>4964</v>
      </c>
      <c r="C166" s="11">
        <v>42</v>
      </c>
      <c r="D166" s="11">
        <v>8.5</v>
      </c>
    </row>
    <row r="167" spans="1:4" x14ac:dyDescent="0.2">
      <c r="A167" s="13" t="s">
        <v>5</v>
      </c>
      <c r="B167" s="11">
        <v>55</v>
      </c>
      <c r="C167" s="11">
        <v>0.5</v>
      </c>
      <c r="D167" s="11">
        <v>8.5</v>
      </c>
    </row>
    <row r="168" spans="1:4" x14ac:dyDescent="0.2">
      <c r="A168" s="13" t="s">
        <v>12</v>
      </c>
      <c r="B168" s="11">
        <v>26</v>
      </c>
      <c r="C168" s="11">
        <v>0.2</v>
      </c>
      <c r="D168" s="11">
        <v>8.5</v>
      </c>
    </row>
    <row r="169" spans="1:4" x14ac:dyDescent="0.2">
      <c r="A169" s="13" t="s">
        <v>10</v>
      </c>
      <c r="B169" s="11">
        <v>114</v>
      </c>
      <c r="C169" s="11">
        <v>1</v>
      </c>
      <c r="D169" s="11">
        <v>8.5</v>
      </c>
    </row>
    <row r="170" spans="1:4" x14ac:dyDescent="0.2">
      <c r="A170" s="13" t="s">
        <v>14</v>
      </c>
      <c r="B170" s="11">
        <v>3535</v>
      </c>
      <c r="C170" s="11">
        <v>30</v>
      </c>
      <c r="D170" s="11">
        <v>8.5</v>
      </c>
    </row>
    <row r="171" spans="1:4" x14ac:dyDescent="0.2">
      <c r="A171" s="13" t="s">
        <v>13</v>
      </c>
      <c r="B171" s="11">
        <v>1804</v>
      </c>
      <c r="C171" s="11">
        <v>15</v>
      </c>
      <c r="D171" s="11">
        <v>8.5</v>
      </c>
    </row>
    <row r="172" spans="1:4" x14ac:dyDescent="0.2">
      <c r="A172" s="13" t="s">
        <v>19</v>
      </c>
      <c r="B172" s="41">
        <v>1675</v>
      </c>
      <c r="C172" s="41">
        <v>14</v>
      </c>
      <c r="D172" s="11">
        <v>8.5</v>
      </c>
    </row>
    <row r="173" spans="1:4" x14ac:dyDescent="0.2">
      <c r="A173" s="13" t="s">
        <v>20</v>
      </c>
      <c r="B173" s="41">
        <v>418</v>
      </c>
      <c r="C173" s="41">
        <v>4</v>
      </c>
      <c r="D173" s="11">
        <v>8.5</v>
      </c>
    </row>
    <row r="174" spans="1:4" x14ac:dyDescent="0.2">
      <c r="A174" s="13" t="s">
        <v>21</v>
      </c>
      <c r="B174" s="41">
        <v>213</v>
      </c>
      <c r="C174" s="41">
        <v>2</v>
      </c>
      <c r="D174" s="11">
        <v>8.5</v>
      </c>
    </row>
    <row r="175" spans="1:4" x14ac:dyDescent="0.2">
      <c r="A175" s="13" t="s">
        <v>30</v>
      </c>
      <c r="B175" s="41">
        <v>988</v>
      </c>
      <c r="C175" s="41">
        <v>8</v>
      </c>
      <c r="D175" s="11">
        <v>8.5</v>
      </c>
    </row>
    <row r="176" spans="1:4" x14ac:dyDescent="0.2">
      <c r="A176" s="13" t="s">
        <v>31</v>
      </c>
      <c r="B176" s="41">
        <v>402</v>
      </c>
      <c r="C176" s="41">
        <v>3</v>
      </c>
      <c r="D176" s="11">
        <v>8.5</v>
      </c>
    </row>
    <row r="177" spans="1:4" x14ac:dyDescent="0.2">
      <c r="A177" s="13" t="s">
        <v>40</v>
      </c>
      <c r="B177" s="41">
        <v>472</v>
      </c>
      <c r="C177" s="41">
        <v>4</v>
      </c>
      <c r="D177" s="11">
        <v>8.5</v>
      </c>
    </row>
    <row r="178" spans="1:4" x14ac:dyDescent="0.2">
      <c r="A178" s="13" t="s">
        <v>41</v>
      </c>
      <c r="B178" s="41">
        <v>8416</v>
      </c>
      <c r="C178" s="41">
        <v>210</v>
      </c>
      <c r="D178" s="11">
        <v>25</v>
      </c>
    </row>
    <row r="179" spans="1:4" x14ac:dyDescent="0.2">
      <c r="A179" s="13" t="s">
        <v>42</v>
      </c>
      <c r="B179" s="41">
        <v>11590</v>
      </c>
      <c r="C179" s="41">
        <v>290</v>
      </c>
      <c r="D179" s="11">
        <v>25</v>
      </c>
    </row>
    <row r="180" spans="1:4" x14ac:dyDescent="0.2">
      <c r="A180" s="13" t="s">
        <v>43</v>
      </c>
      <c r="B180" s="41">
        <v>17232</v>
      </c>
      <c r="C180" s="41">
        <v>431</v>
      </c>
      <c r="D180" s="11">
        <v>25</v>
      </c>
    </row>
    <row r="181" spans="1:4" x14ac:dyDescent="0.2">
      <c r="A181" s="13" t="s">
        <v>44</v>
      </c>
      <c r="B181" s="41">
        <v>5167</v>
      </c>
      <c r="C181" s="41">
        <v>129</v>
      </c>
      <c r="D181" s="11">
        <v>25</v>
      </c>
    </row>
    <row r="182" spans="1:4" x14ac:dyDescent="0.2">
      <c r="A182" s="13" t="s">
        <v>46</v>
      </c>
      <c r="B182" s="41">
        <v>5845</v>
      </c>
      <c r="C182" s="41">
        <v>146</v>
      </c>
      <c r="D182" s="41">
        <v>25</v>
      </c>
    </row>
    <row r="183" spans="1:4" x14ac:dyDescent="0.2">
      <c r="A183" s="13" t="s">
        <v>54</v>
      </c>
      <c r="B183" s="41">
        <v>1</v>
      </c>
      <c r="C183" s="41">
        <v>0.03</v>
      </c>
      <c r="D183" s="41">
        <v>25</v>
      </c>
    </row>
    <row r="184" spans="1:4" x14ac:dyDescent="0.2">
      <c r="A184" s="13" t="s">
        <v>55</v>
      </c>
      <c r="B184" s="41">
        <v>422</v>
      </c>
      <c r="C184" s="41">
        <v>10.6</v>
      </c>
      <c r="D184" s="41">
        <v>25</v>
      </c>
    </row>
    <row r="185" spans="1:4" x14ac:dyDescent="0.2">
      <c r="A185" s="13" t="s">
        <v>56</v>
      </c>
      <c r="B185" s="41">
        <v>155</v>
      </c>
      <c r="C185" s="41">
        <v>3.9</v>
      </c>
      <c r="D185" s="41">
        <v>25</v>
      </c>
    </row>
    <row r="186" spans="1:4" x14ac:dyDescent="0.2">
      <c r="A186" s="13" t="s">
        <v>58</v>
      </c>
      <c r="B186" s="41">
        <v>131</v>
      </c>
      <c r="C186" s="41">
        <v>3.1</v>
      </c>
      <c r="D186" s="41">
        <v>25</v>
      </c>
    </row>
    <row r="187" spans="1:4" x14ac:dyDescent="0.2">
      <c r="A187" s="13" t="s">
        <v>59</v>
      </c>
      <c r="B187" s="41">
        <v>4571.8999999999996</v>
      </c>
      <c r="C187" s="41">
        <v>114.3</v>
      </c>
      <c r="D187" s="41">
        <v>25</v>
      </c>
    </row>
    <row r="188" spans="1:4" x14ac:dyDescent="0.2">
      <c r="A188" s="13" t="s">
        <v>60</v>
      </c>
      <c r="B188" s="41">
        <v>1079.0999999999999</v>
      </c>
      <c r="C188" s="41">
        <v>27</v>
      </c>
      <c r="D188" s="41">
        <v>25</v>
      </c>
    </row>
    <row r="189" spans="1:4" x14ac:dyDescent="0.2">
      <c r="A189" s="13" t="s">
        <v>61</v>
      </c>
      <c r="B189" s="41">
        <v>10.199999999999999</v>
      </c>
      <c r="C189" s="41">
        <v>0.3</v>
      </c>
      <c r="D189" s="41">
        <v>25</v>
      </c>
    </row>
    <row r="190" spans="1:4" x14ac:dyDescent="0.2">
      <c r="A190" s="13" t="s">
        <v>62</v>
      </c>
      <c r="B190" s="41">
        <v>3950.5</v>
      </c>
      <c r="C190" s="41">
        <v>98.8</v>
      </c>
      <c r="D190" s="41">
        <v>25</v>
      </c>
    </row>
    <row r="191" spans="1:4" x14ac:dyDescent="0.2">
      <c r="A191" s="13" t="s">
        <v>72</v>
      </c>
      <c r="B191" s="47" t="s">
        <v>0</v>
      </c>
      <c r="C191" s="41">
        <v>0.4</v>
      </c>
      <c r="D191" s="41">
        <v>25</v>
      </c>
    </row>
    <row r="192" spans="1:4" x14ac:dyDescent="0.2">
      <c r="A192" s="13" t="s">
        <v>73</v>
      </c>
      <c r="B192" s="47" t="s">
        <v>0</v>
      </c>
      <c r="C192" s="41">
        <v>139.80000000000001</v>
      </c>
      <c r="D192" s="41">
        <v>25</v>
      </c>
    </row>
    <row r="193" spans="1:5" x14ac:dyDescent="0.2">
      <c r="B193" s="41"/>
      <c r="C193" s="41"/>
      <c r="D193" s="41"/>
    </row>
    <row r="195" spans="1:5" x14ac:dyDescent="0.2">
      <c r="A195" s="12"/>
      <c r="B195" s="1"/>
    </row>
    <row r="196" spans="1:5" x14ac:dyDescent="0.2">
      <c r="A196" s="12"/>
      <c r="B196" s="1"/>
    </row>
    <row r="197" spans="1:5" x14ac:dyDescent="0.2">
      <c r="A197" s="12"/>
      <c r="B197" s="1"/>
    </row>
    <row r="199" spans="1:5" s="12" customFormat="1" ht="17.25" customHeight="1" x14ac:dyDescent="0.2">
      <c r="B199" s="22" t="s">
        <v>32</v>
      </c>
      <c r="C199" s="22"/>
      <c r="D199" s="22"/>
    </row>
    <row r="200" spans="1:5" s="29" customFormat="1" ht="22.5" x14ac:dyDescent="0.2">
      <c r="A200" s="25" t="s">
        <v>1</v>
      </c>
      <c r="B200" s="27" t="s">
        <v>11</v>
      </c>
      <c r="C200" s="27" t="s">
        <v>39</v>
      </c>
      <c r="D200" s="27" t="s">
        <v>23</v>
      </c>
      <c r="E200" s="27" t="s">
        <v>24</v>
      </c>
    </row>
    <row r="201" spans="1:5" x14ac:dyDescent="0.2">
      <c r="A201" s="13" t="s">
        <v>5</v>
      </c>
      <c r="B201" s="34">
        <v>9759</v>
      </c>
      <c r="C201" s="34">
        <v>191</v>
      </c>
      <c r="D201" s="32" t="s">
        <v>25</v>
      </c>
      <c r="E201" s="32" t="s">
        <v>25</v>
      </c>
    </row>
    <row r="202" spans="1:5" x14ac:dyDescent="0.2">
      <c r="A202" s="13" t="s">
        <v>12</v>
      </c>
      <c r="B202" s="34">
        <v>9953</v>
      </c>
      <c r="C202" s="34">
        <v>194</v>
      </c>
      <c r="D202" s="32" t="s">
        <v>25</v>
      </c>
      <c r="E202" s="32" t="s">
        <v>25</v>
      </c>
    </row>
    <row r="203" spans="1:5" x14ac:dyDescent="0.2">
      <c r="A203" s="13" t="s">
        <v>10</v>
      </c>
      <c r="B203" s="34">
        <v>10084</v>
      </c>
      <c r="C203" s="34">
        <v>759</v>
      </c>
      <c r="D203" s="32">
        <v>100</v>
      </c>
      <c r="E203" s="32">
        <v>100</v>
      </c>
    </row>
    <row r="204" spans="1:5" x14ac:dyDescent="0.2">
      <c r="A204" s="13" t="s">
        <v>14</v>
      </c>
      <c r="B204" s="34">
        <v>11106</v>
      </c>
      <c r="C204" s="34">
        <v>1749</v>
      </c>
      <c r="D204" s="32">
        <v>200</v>
      </c>
      <c r="E204" s="32">
        <v>200</v>
      </c>
    </row>
    <row r="205" spans="1:5" x14ac:dyDescent="0.2">
      <c r="A205" s="13" t="s">
        <v>13</v>
      </c>
      <c r="B205" s="34">
        <v>11202</v>
      </c>
      <c r="C205" s="34">
        <v>1681</v>
      </c>
      <c r="D205" s="32">
        <v>200</v>
      </c>
      <c r="E205" s="32">
        <v>200</v>
      </c>
    </row>
    <row r="206" spans="1:5" x14ac:dyDescent="0.2">
      <c r="A206" s="13" t="s">
        <v>19</v>
      </c>
      <c r="B206" s="34">
        <v>11358</v>
      </c>
      <c r="C206" s="34">
        <v>1705</v>
      </c>
      <c r="D206" s="32">
        <v>200</v>
      </c>
      <c r="E206" s="32">
        <v>200</v>
      </c>
    </row>
    <row r="207" spans="1:5" x14ac:dyDescent="0.2">
      <c r="A207" s="13" t="s">
        <v>20</v>
      </c>
      <c r="B207" s="34">
        <v>11486</v>
      </c>
      <c r="C207" s="34">
        <v>1916</v>
      </c>
      <c r="D207" s="32">
        <v>200</v>
      </c>
      <c r="E207" s="32">
        <v>300</v>
      </c>
    </row>
    <row r="208" spans="1:5" x14ac:dyDescent="0.2">
      <c r="A208" s="13" t="s">
        <v>21</v>
      </c>
      <c r="B208" s="34">
        <v>11430</v>
      </c>
      <c r="C208" s="34">
        <v>1962</v>
      </c>
      <c r="D208" s="32" t="s">
        <v>26</v>
      </c>
      <c r="E208" s="32" t="s">
        <v>27</v>
      </c>
    </row>
    <row r="209" spans="1:21" x14ac:dyDescent="0.2">
      <c r="A209" s="13" t="s">
        <v>30</v>
      </c>
      <c r="B209" s="34">
        <v>11555</v>
      </c>
      <c r="C209" s="34">
        <v>1982</v>
      </c>
      <c r="D209" s="32" t="s">
        <v>28</v>
      </c>
      <c r="E209" s="32" t="s">
        <v>29</v>
      </c>
    </row>
    <row r="210" spans="1:21" ht="12.75" x14ac:dyDescent="0.2">
      <c r="A210" s="13" t="s">
        <v>31</v>
      </c>
      <c r="B210" s="34">
        <v>11750</v>
      </c>
      <c r="C210" s="34">
        <v>2015</v>
      </c>
      <c r="D210" s="33">
        <v>200</v>
      </c>
      <c r="E210" s="33">
        <v>300</v>
      </c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40"/>
      <c r="U210" s="39"/>
    </row>
    <row r="211" spans="1:21" ht="12.75" x14ac:dyDescent="0.2">
      <c r="A211" s="13" t="s">
        <v>40</v>
      </c>
      <c r="B211" s="34">
        <v>12123</v>
      </c>
      <c r="C211" s="34">
        <v>2070</v>
      </c>
      <c r="D211" s="33">
        <v>200</v>
      </c>
      <c r="E211" s="33">
        <v>300</v>
      </c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1:21" x14ac:dyDescent="0.2">
      <c r="A212" s="13" t="s">
        <v>41</v>
      </c>
      <c r="B212" s="34">
        <v>12421</v>
      </c>
      <c r="C212" s="34">
        <v>2701</v>
      </c>
      <c r="D212" s="33">
        <v>250</v>
      </c>
      <c r="E212" s="33">
        <v>400</v>
      </c>
    </row>
    <row r="213" spans="1:21" x14ac:dyDescent="0.2">
      <c r="A213" s="13" t="s">
        <v>42</v>
      </c>
      <c r="B213" s="35">
        <v>12681</v>
      </c>
      <c r="C213" s="34">
        <v>2734.8132516599994</v>
      </c>
      <c r="D213" s="33">
        <v>250</v>
      </c>
      <c r="E213" s="33">
        <v>400</v>
      </c>
    </row>
    <row r="214" spans="1:21" x14ac:dyDescent="0.2">
      <c r="A214" s="13" t="s">
        <v>43</v>
      </c>
      <c r="B214" s="36">
        <v>12783</v>
      </c>
      <c r="C214" s="34">
        <v>2760</v>
      </c>
      <c r="D214" s="33">
        <v>250</v>
      </c>
      <c r="E214" s="33">
        <v>400</v>
      </c>
    </row>
    <row r="215" spans="1:21" ht="12.75" x14ac:dyDescent="0.2">
      <c r="A215" s="13" t="s">
        <v>44</v>
      </c>
      <c r="B215" s="36">
        <v>12686</v>
      </c>
      <c r="C215" s="37">
        <v>2150</v>
      </c>
      <c r="D215" s="33">
        <v>200</v>
      </c>
      <c r="E215" s="33">
        <v>300</v>
      </c>
      <c r="H215" s="38"/>
      <c r="I215" s="38"/>
      <c r="J215" s="38"/>
      <c r="K215" s="38"/>
      <c r="L215" s="38"/>
      <c r="M215" s="38"/>
    </row>
    <row r="216" spans="1:21" x14ac:dyDescent="0.2">
      <c r="A216" s="13" t="s">
        <v>46</v>
      </c>
      <c r="B216" s="34">
        <v>12683</v>
      </c>
      <c r="C216" s="34">
        <v>2144</v>
      </c>
      <c r="D216" s="33">
        <v>200</v>
      </c>
      <c r="E216" s="33">
        <v>300</v>
      </c>
    </row>
    <row r="217" spans="1:21" x14ac:dyDescent="0.2">
      <c r="A217" s="13" t="s">
        <v>54</v>
      </c>
      <c r="B217" s="34">
        <v>12585</v>
      </c>
      <c r="C217" s="34">
        <v>2140</v>
      </c>
      <c r="D217" s="33">
        <v>200</v>
      </c>
      <c r="E217" s="33">
        <v>300</v>
      </c>
    </row>
    <row r="218" spans="1:21" x14ac:dyDescent="0.2">
      <c r="A218" s="13" t="s">
        <v>57</v>
      </c>
      <c r="B218" s="34">
        <v>12467</v>
      </c>
      <c r="C218" s="34">
        <v>2116.9060000000004</v>
      </c>
      <c r="D218" s="33">
        <v>200</v>
      </c>
      <c r="E218" s="33">
        <v>300</v>
      </c>
    </row>
    <row r="219" spans="1:21" x14ac:dyDescent="0.2">
      <c r="A219" s="13" t="s">
        <v>56</v>
      </c>
      <c r="B219" s="34">
        <v>12215</v>
      </c>
      <c r="C219" s="34">
        <v>2073.1628880400003</v>
      </c>
      <c r="D219" s="33">
        <v>200</v>
      </c>
      <c r="E219" s="33">
        <v>300</v>
      </c>
    </row>
    <row r="220" spans="1:21" x14ac:dyDescent="0.2">
      <c r="A220" s="13" t="s">
        <v>58</v>
      </c>
      <c r="B220" s="34">
        <v>12025</v>
      </c>
      <c r="C220" s="34">
        <v>2048.8185346599998</v>
      </c>
      <c r="D220" s="33">
        <v>200</v>
      </c>
      <c r="E220" s="33">
        <v>300</v>
      </c>
    </row>
    <row r="221" spans="1:21" x14ac:dyDescent="0.2">
      <c r="A221" s="13" t="s">
        <v>59</v>
      </c>
      <c r="B221" s="34">
        <v>11808</v>
      </c>
      <c r="C221" s="34">
        <v>2022.5266947100001</v>
      </c>
      <c r="D221" s="33">
        <v>200</v>
      </c>
      <c r="E221" s="33">
        <v>300</v>
      </c>
    </row>
    <row r="222" spans="1:21" x14ac:dyDescent="0.2">
      <c r="A222" s="13" t="s">
        <v>60</v>
      </c>
      <c r="B222" s="34">
        <v>11568</v>
      </c>
      <c r="C222" s="34">
        <v>1995.3827969600002</v>
      </c>
      <c r="D222" s="33">
        <v>200</v>
      </c>
      <c r="E222" s="33">
        <v>300</v>
      </c>
    </row>
    <row r="223" spans="1:21" x14ac:dyDescent="0.2">
      <c r="A223" s="13" t="s">
        <v>61</v>
      </c>
      <c r="B223" s="34">
        <v>11391</v>
      </c>
      <c r="C223" s="34">
        <v>1974</v>
      </c>
      <c r="D223" s="33">
        <v>200</v>
      </c>
      <c r="E223" s="33">
        <v>300</v>
      </c>
    </row>
    <row r="224" spans="1:21" x14ac:dyDescent="0.2">
      <c r="A224" s="13" t="s">
        <v>62</v>
      </c>
      <c r="B224" s="34">
        <v>11227</v>
      </c>
      <c r="C224" s="34">
        <v>1958</v>
      </c>
      <c r="D224" s="33">
        <v>200</v>
      </c>
      <c r="E224" s="33">
        <v>300</v>
      </c>
    </row>
    <row r="225" spans="1:6" x14ac:dyDescent="0.2">
      <c r="A225" s="13" t="s">
        <v>66</v>
      </c>
      <c r="B225" s="34" t="s">
        <v>0</v>
      </c>
      <c r="C225" s="34">
        <v>1975</v>
      </c>
      <c r="D225" s="33">
        <v>200</v>
      </c>
      <c r="E225" s="33">
        <v>300</v>
      </c>
    </row>
    <row r="226" spans="1:6" x14ac:dyDescent="0.2">
      <c r="A226" s="13" t="s">
        <v>67</v>
      </c>
      <c r="B226" s="34" t="s">
        <v>0</v>
      </c>
      <c r="C226" s="34">
        <v>4566</v>
      </c>
      <c r="D226" s="33">
        <v>500</v>
      </c>
      <c r="E226" s="33">
        <v>600</v>
      </c>
    </row>
    <row r="227" spans="1:6" x14ac:dyDescent="0.2">
      <c r="B227" s="34"/>
      <c r="C227" s="34"/>
      <c r="D227" s="33"/>
      <c r="E227" s="33"/>
    </row>
    <row r="229" spans="1:6" x14ac:dyDescent="0.2">
      <c r="C229" s="6"/>
      <c r="D229" s="6"/>
      <c r="E229" s="6"/>
      <c r="F229" s="6"/>
    </row>
    <row r="240" spans="1:6" s="12" customFormat="1" ht="15" customHeight="1" x14ac:dyDescent="0.2">
      <c r="B240" s="22" t="s">
        <v>52</v>
      </c>
    </row>
    <row r="241" spans="1:5" s="28" customFormat="1" ht="33.75" x14ac:dyDescent="0.2">
      <c r="A241" s="25" t="s">
        <v>1</v>
      </c>
      <c r="B241" s="27" t="s">
        <v>11</v>
      </c>
      <c r="C241" s="27" t="s">
        <v>15</v>
      </c>
      <c r="D241" s="27" t="s">
        <v>16</v>
      </c>
    </row>
    <row r="242" spans="1:5" x14ac:dyDescent="0.2">
      <c r="A242" s="15" t="s">
        <v>8</v>
      </c>
      <c r="B242" s="7">
        <v>246</v>
      </c>
      <c r="C242" s="7">
        <v>67</v>
      </c>
      <c r="D242" s="7">
        <v>272</v>
      </c>
    </row>
    <row r="243" spans="1:5" x14ac:dyDescent="0.2">
      <c r="A243" s="15" t="s">
        <v>9</v>
      </c>
      <c r="B243" s="7">
        <v>255</v>
      </c>
      <c r="C243" s="7">
        <v>79</v>
      </c>
      <c r="D243" s="7">
        <v>281</v>
      </c>
    </row>
    <row r="244" spans="1:5" x14ac:dyDescent="0.2">
      <c r="A244" s="15" t="s">
        <v>6</v>
      </c>
      <c r="B244" s="7">
        <v>322</v>
      </c>
      <c r="C244" s="7">
        <v>90</v>
      </c>
      <c r="D244" s="7">
        <v>280</v>
      </c>
    </row>
    <row r="245" spans="1:5" x14ac:dyDescent="0.2">
      <c r="A245" s="15" t="s">
        <v>7</v>
      </c>
      <c r="B245" s="7">
        <v>329</v>
      </c>
      <c r="C245" s="7">
        <v>95</v>
      </c>
      <c r="D245" s="7">
        <v>288</v>
      </c>
    </row>
    <row r="246" spans="1:5" x14ac:dyDescent="0.2">
      <c r="A246" s="13" t="s">
        <v>2</v>
      </c>
      <c r="B246" s="4">
        <v>338</v>
      </c>
      <c r="C246" s="4">
        <v>97</v>
      </c>
      <c r="D246" s="4">
        <v>287</v>
      </c>
    </row>
    <row r="247" spans="1:5" x14ac:dyDescent="0.2">
      <c r="A247" s="13" t="s">
        <v>3</v>
      </c>
      <c r="B247" s="4">
        <v>329</v>
      </c>
      <c r="C247" s="4">
        <v>97</v>
      </c>
      <c r="D247" s="4">
        <v>293</v>
      </c>
    </row>
    <row r="248" spans="1:5" x14ac:dyDescent="0.2">
      <c r="A248" s="13" t="s">
        <v>4</v>
      </c>
      <c r="B248" s="4">
        <v>299</v>
      </c>
      <c r="C248" s="4">
        <v>96</v>
      </c>
      <c r="D248" s="4">
        <v>323</v>
      </c>
    </row>
    <row r="249" spans="1:5" x14ac:dyDescent="0.2">
      <c r="A249" s="13" t="s">
        <v>5</v>
      </c>
      <c r="B249" s="4">
        <v>280</v>
      </c>
      <c r="C249" s="4">
        <v>97</v>
      </c>
      <c r="D249" s="4">
        <v>345</v>
      </c>
    </row>
    <row r="250" spans="1:5" x14ac:dyDescent="0.2">
      <c r="A250" s="13" t="s">
        <v>12</v>
      </c>
      <c r="B250" s="4">
        <v>270</v>
      </c>
      <c r="C250" s="4">
        <v>98</v>
      </c>
      <c r="D250" s="4">
        <v>362</v>
      </c>
    </row>
    <row r="251" spans="1:5" x14ac:dyDescent="0.2">
      <c r="A251" s="13" t="s">
        <v>10</v>
      </c>
      <c r="B251" s="4">
        <v>274</v>
      </c>
      <c r="C251" s="4">
        <v>98</v>
      </c>
      <c r="D251" s="4">
        <v>358</v>
      </c>
    </row>
    <row r="252" spans="1:5" x14ac:dyDescent="0.2">
      <c r="A252" s="13" t="s">
        <v>14</v>
      </c>
      <c r="B252" s="4">
        <v>285</v>
      </c>
      <c r="C252" s="4">
        <v>100</v>
      </c>
      <c r="D252" s="4">
        <v>351</v>
      </c>
    </row>
    <row r="253" spans="1:5" x14ac:dyDescent="0.2">
      <c r="A253" s="13" t="s">
        <v>13</v>
      </c>
      <c r="B253" s="4">
        <v>233</v>
      </c>
      <c r="C253" s="4">
        <v>103</v>
      </c>
      <c r="D253" s="4">
        <v>338</v>
      </c>
    </row>
    <row r="254" spans="1:5" x14ac:dyDescent="0.2">
      <c r="A254" s="13" t="s">
        <v>19</v>
      </c>
      <c r="B254" s="8">
        <v>245</v>
      </c>
      <c r="C254" s="8">
        <v>109</v>
      </c>
      <c r="D254" s="8">
        <v>342</v>
      </c>
    </row>
    <row r="255" spans="1:5" x14ac:dyDescent="0.2">
      <c r="A255" s="13" t="s">
        <v>20</v>
      </c>
      <c r="B255" s="8">
        <v>256</v>
      </c>
      <c r="C255" s="8">
        <v>118</v>
      </c>
      <c r="D255" s="8">
        <v>364</v>
      </c>
    </row>
    <row r="256" spans="1:5" x14ac:dyDescent="0.2">
      <c r="A256" s="13" t="s">
        <v>21</v>
      </c>
      <c r="B256" s="8">
        <v>261</v>
      </c>
      <c r="C256" s="8">
        <v>127</v>
      </c>
      <c r="D256" s="8">
        <v>390</v>
      </c>
      <c r="E256" s="3"/>
    </row>
    <row r="257" spans="1:4" x14ac:dyDescent="0.2">
      <c r="A257" s="13" t="s">
        <v>30</v>
      </c>
      <c r="B257" s="4">
        <v>275</v>
      </c>
      <c r="C257" s="1">
        <v>138</v>
      </c>
      <c r="D257" s="1">
        <v>390</v>
      </c>
    </row>
    <row r="258" spans="1:4" x14ac:dyDescent="0.2">
      <c r="A258" s="13" t="s">
        <v>31</v>
      </c>
      <c r="B258" s="4">
        <v>271</v>
      </c>
      <c r="C258" s="1">
        <v>139</v>
      </c>
      <c r="D258" s="1">
        <v>420</v>
      </c>
    </row>
    <row r="259" spans="1:4" x14ac:dyDescent="0.2">
      <c r="A259" s="13" t="s">
        <v>40</v>
      </c>
      <c r="B259" s="4">
        <v>247</v>
      </c>
      <c r="C259" s="1">
        <v>139</v>
      </c>
      <c r="D259" s="1">
        <v>458</v>
      </c>
    </row>
    <row r="260" spans="1:4" x14ac:dyDescent="0.2">
      <c r="A260" s="13" t="s">
        <v>41</v>
      </c>
      <c r="B260" s="4">
        <v>252</v>
      </c>
      <c r="C260" s="4">
        <v>139</v>
      </c>
      <c r="D260" s="4">
        <v>442</v>
      </c>
    </row>
    <row r="261" spans="1:4" x14ac:dyDescent="0.2">
      <c r="A261" s="13" t="s">
        <v>42</v>
      </c>
      <c r="B261" s="4">
        <v>263</v>
      </c>
      <c r="C261" s="4">
        <v>139</v>
      </c>
      <c r="D261" s="1">
        <v>437</v>
      </c>
    </row>
    <row r="262" spans="1:4" x14ac:dyDescent="0.2">
      <c r="A262" s="13" t="s">
        <v>43</v>
      </c>
      <c r="B262" s="4">
        <v>254</v>
      </c>
      <c r="C262" s="4">
        <v>139</v>
      </c>
      <c r="D262" s="1">
        <v>466</v>
      </c>
    </row>
    <row r="263" spans="1:4" x14ac:dyDescent="0.2">
      <c r="A263" s="13" t="s">
        <v>44</v>
      </c>
      <c r="B263" s="4">
        <v>216</v>
      </c>
      <c r="C263" s="4">
        <v>139</v>
      </c>
      <c r="D263" s="1">
        <v>509</v>
      </c>
    </row>
    <row r="264" spans="1:4" x14ac:dyDescent="0.2">
      <c r="A264" s="13" t="s">
        <v>46</v>
      </c>
      <c r="B264" s="4">
        <v>197</v>
      </c>
      <c r="C264" s="1">
        <v>137</v>
      </c>
      <c r="D264" s="1">
        <v>698</v>
      </c>
    </row>
  </sheetData>
  <mergeCells count="1">
    <mergeCell ref="C119:G119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fund</vt:lpstr>
    </vt:vector>
  </TitlesOfParts>
  <Company>IFS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Lorraine Dearden</dc:creator>
  <cp:lastModifiedBy>Anna Henry</cp:lastModifiedBy>
  <cp:lastPrinted>2024-06-04T14:12:12Z</cp:lastPrinted>
  <dcterms:created xsi:type="dcterms:W3CDTF">2000-07-24T09:05:14Z</dcterms:created>
  <dcterms:modified xsi:type="dcterms:W3CDTF">2024-06-04T15:04:08Z</dcterms:modified>
</cp:coreProperties>
</file>