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mc:AlternateContent xmlns:mc="http://schemas.openxmlformats.org/markup-compatibility/2006">
    <mc:Choice Requires="x15">
      <x15ac:absPath xmlns:x15ac="http://schemas.microsoft.com/office/spreadsheetml/2010/11/ac" url="T:\Comms\Outputs\2023\March 2023\"/>
    </mc:Choice>
  </mc:AlternateContent>
  <xr:revisionPtr revIDLastSave="0" documentId="8_{2F7B9906-96B5-4FDA-A663-179F66F4A468}" xr6:coauthVersionLast="36" xr6:coauthVersionMax="36" xr10:uidLastSave="{00000000-0000-0000-0000-000000000000}"/>
  <bookViews>
    <workbookView xWindow="0" yWindow="0" windowWidth="28800" windowHeight="12225" xr2:uid="{00000000-000D-0000-FFFF-FFFF00000000}"/>
  </bookViews>
  <sheets>
    <sheet name="Tax rates" sheetId="1" r:id="rId1"/>
    <sheet name="Capital allowances" sheetId="2" r:id="rId2"/>
  </sheets>
  <definedNames>
    <definedName name="HTML_CodePage" hidden="1">1252</definedName>
    <definedName name="HTML_Control" localSheetId="1" hidden="1">{"'International - receipts'!$A$4:$L$41"}</definedName>
    <definedName name="HTML_Control" hidden="1">{"'International - receipts'!$A$4:$L$41"}</definedName>
    <definedName name="HTML_Description" hidden="1">""</definedName>
    <definedName name="HTML_Email" hidden="1">""</definedName>
    <definedName name="HTML_Header" hidden="1">"Sheet11"</definedName>
    <definedName name="HTML_LastUpdate" hidden="1">"25/07/2000"</definedName>
    <definedName name="HTML_LineAfter" hidden="1">FALSE</definedName>
    <definedName name="HTML_LineBefore" hidden="1">FALSE</definedName>
    <definedName name="HTML_Name" hidden="1">"Emma Hyman"</definedName>
    <definedName name="HTML_OBDlg2" hidden="1">TRUE</definedName>
    <definedName name="HTML_OBDlg4" hidden="1">TRUE</definedName>
    <definedName name="HTML_OS" hidden="1">0</definedName>
    <definedName name="HTML_PathFile" hidden="1">"n:\emma\int2.shtml"</definedName>
    <definedName name="HTML_Title" hidden="1">"Excelapps"</definedName>
  </definedNames>
  <calcPr calcId="191029"/>
</workbook>
</file>

<file path=xl/calcChain.xml><?xml version="1.0" encoding="utf-8"?>
<calcChain xmlns="http://schemas.openxmlformats.org/spreadsheetml/2006/main">
  <c r="K46" i="1" l="1"/>
  <c r="L46" i="1" s="1"/>
  <c r="M46" i="1" s="1"/>
  <c r="K43" i="1"/>
  <c r="L43" i="1" s="1"/>
  <c r="M43" i="1" s="1"/>
  <c r="K45" i="1"/>
  <c r="L45" i="1" s="1"/>
  <c r="M45" i="1" s="1"/>
  <c r="K44" i="1"/>
  <c r="L44" i="1" s="1"/>
  <c r="M44" i="1" s="1"/>
  <c r="K41" i="1"/>
  <c r="L41" i="1" s="1"/>
  <c r="M41" i="1" s="1"/>
  <c r="K42" i="1"/>
  <c r="L42" i="1" s="1"/>
  <c r="M42" i="1" s="1"/>
  <c r="K40" i="1"/>
  <c r="L40" i="1" s="1"/>
  <c r="M40" i="1" s="1"/>
  <c r="K39" i="1"/>
  <c r="L39" i="1" s="1"/>
  <c r="M39" i="1" s="1"/>
  <c r="K38" i="1"/>
  <c r="L38" i="1" s="1"/>
  <c r="M38" i="1" s="1"/>
  <c r="K37" i="1"/>
  <c r="L37" i="1" s="1"/>
  <c r="M37" i="1" s="1"/>
  <c r="K36" i="1"/>
  <c r="L36" i="1" s="1"/>
  <c r="M36" i="1" s="1"/>
  <c r="K4" i="1"/>
  <c r="L4" i="1" s="1"/>
  <c r="M4" i="1" s="1"/>
  <c r="K5" i="1"/>
  <c r="L5" i="1" s="1"/>
  <c r="M5" i="1" s="1"/>
  <c r="K6" i="1"/>
  <c r="L6" i="1" s="1"/>
  <c r="M6" i="1" s="1"/>
  <c r="K7" i="1"/>
  <c r="L7" i="1" s="1"/>
  <c r="M7" i="1" s="1"/>
  <c r="K8" i="1"/>
  <c r="L8" i="1" s="1"/>
  <c r="M8" i="1" s="1"/>
  <c r="K9" i="1"/>
  <c r="L9" i="1" s="1"/>
  <c r="M9" i="1" s="1"/>
  <c r="K10" i="1"/>
  <c r="L10" i="1" s="1"/>
  <c r="M10" i="1" s="1"/>
  <c r="K11" i="1"/>
  <c r="L11" i="1" s="1"/>
  <c r="M11" i="1" s="1"/>
  <c r="K12" i="1"/>
  <c r="L12" i="1" s="1"/>
  <c r="M12" i="1" s="1"/>
  <c r="K13" i="1"/>
  <c r="L13" i="1" s="1"/>
  <c r="M13" i="1" s="1"/>
  <c r="K14" i="1"/>
  <c r="L14" i="1" s="1"/>
  <c r="M14" i="1" s="1"/>
  <c r="K15" i="1"/>
  <c r="L15" i="1" s="1"/>
  <c r="M15" i="1" s="1"/>
  <c r="K16" i="1"/>
  <c r="L16" i="1" s="1"/>
  <c r="M16" i="1" s="1"/>
  <c r="K17" i="1"/>
  <c r="L17" i="1" s="1"/>
  <c r="M17" i="1" s="1"/>
  <c r="K18" i="1"/>
  <c r="L18" i="1" s="1"/>
  <c r="M18" i="1" s="1"/>
  <c r="K19" i="1"/>
  <c r="L19" i="1" s="1"/>
  <c r="M19" i="1" s="1"/>
  <c r="K20" i="1"/>
  <c r="L20" i="1" s="1"/>
  <c r="M20" i="1" s="1"/>
  <c r="K21" i="1"/>
  <c r="L21" i="1" s="1"/>
  <c r="M21" i="1" s="1"/>
  <c r="K22" i="1"/>
  <c r="L22" i="1" s="1"/>
  <c r="M22" i="1" s="1"/>
  <c r="K23" i="1"/>
  <c r="L23" i="1" s="1"/>
  <c r="M23" i="1" s="1"/>
  <c r="K24" i="1"/>
  <c r="L24" i="1" s="1"/>
  <c r="M24" i="1" s="1"/>
  <c r="K25" i="1"/>
  <c r="L25" i="1" s="1"/>
  <c r="M25" i="1" s="1"/>
  <c r="K26" i="1"/>
  <c r="L26" i="1" s="1"/>
  <c r="M26" i="1" s="1"/>
  <c r="K27" i="1"/>
  <c r="L27" i="1" s="1"/>
  <c r="M27" i="1" s="1"/>
  <c r="K28" i="1"/>
  <c r="L28" i="1" s="1"/>
  <c r="M28" i="1" s="1"/>
  <c r="K29" i="1"/>
  <c r="L29" i="1" s="1"/>
  <c r="M29" i="1" s="1"/>
  <c r="K3" i="1"/>
  <c r="L3" i="1" s="1"/>
  <c r="M3" i="1" s="1"/>
</calcChain>
</file>

<file path=xl/sharedStrings.xml><?xml version="1.0" encoding="utf-8"?>
<sst xmlns="http://schemas.openxmlformats.org/spreadsheetml/2006/main" count="483" uniqueCount="92">
  <si>
    <t>Year</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</si>
  <si>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</si>
  <si>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</si>
  <si>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</si>
  <si>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</si>
  <si>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</si>
  <si>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</si>
  <si>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</si>
  <si>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</si>
  <si>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</si>
  <si>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</si>
  <si>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</si>
  <si>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</si>
  <si>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</si>
  <si>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</si>
  <si>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</si>
  <si>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</si>
  <si>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</si>
  <si>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</si>
  <si>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</si>
  <si>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1993-94</t>
  </si>
  <si>
    <t>1994-95</t>
  </si>
  <si>
    <t>1995-96</t>
  </si>
  <si>
    <t>1997-98</t>
  </si>
  <si>
    <t>1998-99</t>
  </si>
  <si>
    <t>—</t>
  </si>
  <si>
    <t>2000-01</t>
  </si>
  <si>
    <t>2001-02</t>
  </si>
  <si>
    <t>2002-03</t>
  </si>
  <si>
    <t>2003-04</t>
  </si>
  <si>
    <t>1992-93</t>
  </si>
  <si>
    <t>1999-00</t>
  </si>
  <si>
    <r>
      <t>Advance Corporation Tax (ACT)</t>
    </r>
    <r>
      <rPr>
        <vertAlign val="superscript"/>
        <sz val="8"/>
        <rFont val="Arial"/>
        <family val="2"/>
      </rPr>
      <t>a</t>
    </r>
  </si>
  <si>
    <t>1996-97</t>
  </si>
  <si>
    <t>2004-05</t>
  </si>
  <si>
    <t>2005-06</t>
  </si>
  <si>
    <t>Standard rate</t>
  </si>
  <si>
    <t>2006-07</t>
  </si>
  <si>
    <r>
      <t>0%</t>
    </r>
    <r>
      <rPr>
        <vertAlign val="superscript"/>
        <sz val="8"/>
        <rFont val="Arial"/>
        <family val="2"/>
      </rPr>
      <t>b</t>
    </r>
  </si>
  <si>
    <t>2007-08</t>
  </si>
  <si>
    <t>2008-09</t>
  </si>
  <si>
    <r>
      <t>40</t>
    </r>
    <r>
      <rPr>
        <vertAlign val="superscript"/>
        <sz val="8"/>
        <rFont val="Arial"/>
        <family val="2"/>
      </rPr>
      <t>g</t>
    </r>
  </si>
  <si>
    <t>2009-10</t>
  </si>
  <si>
    <r>
      <t>40</t>
    </r>
    <r>
      <rPr>
        <vertAlign val="superscript"/>
        <sz val="8"/>
        <rFont val="Arial"/>
        <family val="2"/>
      </rPr>
      <t>i</t>
    </r>
  </si>
  <si>
    <t>2010-11</t>
  </si>
  <si>
    <t>2011-12</t>
  </si>
  <si>
    <t>2012-13</t>
  </si>
  <si>
    <t>2014-15</t>
  </si>
  <si>
    <t>2013-14</t>
  </si>
  <si>
    <t>2015-16</t>
  </si>
  <si>
    <t>2016-17</t>
  </si>
  <si>
    <t>2017-18</t>
  </si>
  <si>
    <t>2018-19</t>
  </si>
  <si>
    <t>2019-20</t>
  </si>
  <si>
    <t>2020-21</t>
  </si>
  <si>
    <t>2021-22</t>
  </si>
  <si>
    <t>Starting rate threshold</t>
  </si>
  <si>
    <t>Starting rate marginal relief upper limit</t>
  </si>
  <si>
    <t>Starting rate marginal relief fraction</t>
  </si>
  <si>
    <r>
      <t>Starting rate</t>
    </r>
    <r>
      <rPr>
        <vertAlign val="superscript"/>
        <sz val="8"/>
        <rFont val="Arial"/>
        <family val="2"/>
      </rPr>
      <t>d</t>
    </r>
  </si>
  <si>
    <r>
      <t>Small profits rate</t>
    </r>
    <r>
      <rPr>
        <vertAlign val="superscript"/>
        <sz val="8"/>
        <rFont val="Arial"/>
        <family val="2"/>
      </rPr>
      <t>c</t>
    </r>
  </si>
  <si>
    <t>Small profits rate threshold</t>
  </si>
  <si>
    <t>Small profits marginal relief upper limit</t>
  </si>
  <si>
    <t>Small profits marginal relief fraction</t>
  </si>
  <si>
    <t>Annual investment allowance</t>
  </si>
  <si>
    <t>Main rate</t>
  </si>
  <si>
    <t>Plant and machinery</t>
  </si>
  <si>
    <r>
      <t>Writing down allowance</t>
    </r>
    <r>
      <rPr>
        <vertAlign val="superscript"/>
        <sz val="8"/>
        <rFont val="Arial"/>
        <family val="2"/>
      </rPr>
      <t>c</t>
    </r>
  </si>
  <si>
    <t>Rates of capital allowances (%)</t>
  </si>
  <si>
    <r>
      <t>Patent box rate</t>
    </r>
    <r>
      <rPr>
        <vertAlign val="superscript"/>
        <sz val="8"/>
        <rFont val="Arial"/>
        <family val="2"/>
      </rPr>
      <t>d</t>
    </r>
  </si>
  <si>
    <r>
      <t>Bank surcharge</t>
    </r>
    <r>
      <rPr>
        <vertAlign val="superscript"/>
        <sz val="8"/>
        <rFont val="Arial"/>
        <family val="2"/>
      </rPr>
      <t>e</t>
    </r>
  </si>
  <si>
    <r>
      <t>Special rate</t>
    </r>
    <r>
      <rPr>
        <vertAlign val="superscript"/>
        <sz val="8"/>
        <rFont val="Arial"/>
        <family val="2"/>
      </rPr>
      <t>e</t>
    </r>
  </si>
  <si>
    <r>
      <t>20</t>
    </r>
    <r>
      <rPr>
        <vertAlign val="superscript"/>
        <sz val="8"/>
        <rFont val="Arial"/>
        <family val="2"/>
      </rPr>
      <t>g</t>
    </r>
  </si>
  <si>
    <r>
      <t>40</t>
    </r>
    <r>
      <rPr>
        <vertAlign val="superscript"/>
        <sz val="8"/>
        <rFont val="Arial"/>
        <family val="2"/>
      </rPr>
      <t>l</t>
    </r>
  </si>
  <si>
    <r>
      <t>130/50</t>
    </r>
    <r>
      <rPr>
        <vertAlign val="superscript"/>
        <sz val="8"/>
        <rFont val="Arial"/>
        <family val="2"/>
      </rPr>
      <t>m</t>
    </r>
  </si>
  <si>
    <r>
      <t>1</t>
    </r>
    <r>
      <rPr>
        <vertAlign val="superscript"/>
        <sz val="8"/>
        <rFont val="Arial"/>
        <family val="2"/>
      </rPr>
      <t>o</t>
    </r>
  </si>
  <si>
    <r>
      <t>Industrial and commercial buildings</t>
    </r>
    <r>
      <rPr>
        <vertAlign val="superscript"/>
        <sz val="8"/>
        <rFont val="Arial"/>
        <family val="2"/>
      </rPr>
      <t>a</t>
    </r>
  </si>
  <si>
    <r>
      <t>Writing down allowance</t>
    </r>
    <r>
      <rPr>
        <vertAlign val="superscript"/>
        <sz val="8"/>
        <rFont val="Arial"/>
        <family val="2"/>
      </rPr>
      <t>d</t>
    </r>
  </si>
  <si>
    <r>
      <t>50</t>
    </r>
    <r>
      <rPr>
        <vertAlign val="superscript"/>
        <sz val="8"/>
        <rFont val="Arial"/>
        <family val="2"/>
      </rPr>
      <t>n</t>
    </r>
  </si>
  <si>
    <r>
      <t>2</t>
    </r>
    <r>
      <rPr>
        <vertAlign val="superscript"/>
        <sz val="8"/>
        <rFont val="Arial"/>
        <family val="2"/>
      </rPr>
      <t>p</t>
    </r>
  </si>
  <si>
    <r>
      <t>First year allowance</t>
    </r>
    <r>
      <rPr>
        <vertAlign val="superscript"/>
        <sz val="8"/>
        <rFont val="Arial"/>
        <family val="2"/>
      </rPr>
      <t>b</t>
    </r>
  </si>
  <si>
    <r>
      <t>Initial allowance</t>
    </r>
    <r>
      <rPr>
        <vertAlign val="superscript"/>
        <sz val="8"/>
        <rFont val="Arial"/>
        <family val="2"/>
      </rPr>
      <t>b</t>
    </r>
  </si>
  <si>
    <r>
      <t>40</t>
    </r>
    <r>
      <rPr>
        <vertAlign val="superscript"/>
        <sz val="8"/>
        <rFont val="Arial"/>
        <family val="2"/>
      </rPr>
      <t>hi</t>
    </r>
  </si>
  <si>
    <r>
      <t>40</t>
    </r>
    <r>
      <rPr>
        <vertAlign val="superscript"/>
        <sz val="8"/>
        <rFont val="Arial"/>
        <family val="2"/>
      </rPr>
      <t>ik</t>
    </r>
  </si>
  <si>
    <r>
      <t>50/12</t>
    </r>
    <r>
      <rPr>
        <vertAlign val="superscript"/>
        <sz val="8"/>
        <rFont val="Arial"/>
        <family val="2"/>
      </rPr>
      <t>hij</t>
    </r>
  </si>
  <si>
    <r>
      <t>£200,000</t>
    </r>
    <r>
      <rPr>
        <vertAlign val="superscript"/>
        <sz val="8"/>
        <rFont val="Arial"/>
        <family val="2"/>
      </rPr>
      <t>f</t>
    </r>
  </si>
  <si>
    <r>
      <t>£1,000,000</t>
    </r>
    <r>
      <rPr>
        <vertAlign val="superscript"/>
        <sz val="8"/>
        <rFont val="Arial"/>
        <family val="2"/>
      </rPr>
      <t>f</t>
    </r>
  </si>
  <si>
    <t>2022-23</t>
  </si>
  <si>
    <t>2023-24</t>
  </si>
  <si>
    <t>3/200</t>
  </si>
  <si>
    <t>Corporation tax rates</t>
  </si>
  <si>
    <r>
      <t>£250,000</t>
    </r>
    <r>
      <rPr>
        <vertAlign val="superscript"/>
        <sz val="8"/>
        <rFont val="Arial"/>
        <family val="2"/>
      </rPr>
      <t>q</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</si>
</sst>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
    <numFmt numFmtId="165" formatCode="#\ ???/???"/>
    <numFmt numFmtId="166" formatCode="0.0%"/>
  </numFmts>
  <fonts count="6" x14ac:knownFonts="1">
    <font>
      <sz val="10"/>
      <name val="Arial"/>
    </font>
    <font>
      <sz val="8"/>
      <color indexed="9"/>
      <name val="Arial"/>
      <family val="2"/>
    </font>
    <font>
      <b/>
      <sz val="8"/>
      <color indexed="9"/>
      <name val="Arial"/>
      <family val="2"/>
    </font>
    <font>
      <sz val="8"/>
      <name val="Arial"/>
      <family val="2"/>
    </font>
    <font>
      <vertAlign val="superscript"/>
      <sz val="8"/>
      <name val="Arial"/>
      <family val="2"/>
    </font>
    <font>
      <i/>
      <sz val="8"/>
      <color indexed="9"/>
      <name val="Arial"/>
      <family val="2"/>
    </font>
  </fonts>
  <fills count="7">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indexed="42"/>
        <bgColor indexed="40"/>
      </patternFill>
    </fill>
    <fill>
      <patternFill patternType="solid">
        <fgColor rgb="FFCCFFCC"/>
        <bgColor indexed="64"/>
      </patternFill>
    </fill>
    <fill>
      <patternFill patternType="solid">
        <fgColor rgb="FF339966"/>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1" fillId="2" borderId="0" xfId="0" applyFont="1" applyFill="1" applyAlignment="1">
      <alignment vertical="top"/>
    </xf>
    <xf numFmtId="0" fontId="3" fillId="3" borderId="0" xfId="0" applyFont="1" applyFill="1" applyBorder="1" applyAlignment="1">
      <alignment vertical="top"/>
    </xf>
    <xf numFmtId="0" fontId="3" fillId="0" borderId="0" xfId="0" applyFont="1" applyBorder="1" applyAlignment="1">
      <alignment vertical="top"/>
    </xf>
    <xf numFmtId="0" fontId="3" fillId="3" borderId="0" xfId="0" applyFont="1" applyFill="1" applyAlignment="1">
      <alignment vertical="top" wrapText="1"/>
    </xf>
    <xf numFmtId="0" fontId="3" fillId="0" borderId="0" xfId="0" applyFont="1" applyAlignment="1">
      <alignment vertical="top"/>
    </xf>
    <xf numFmtId="0" fontId="3" fillId="3" borderId="0" xfId="0" applyFont="1" applyFill="1" applyAlignment="1">
      <alignment vertical="top"/>
    </xf>
    <xf numFmtId="0" fontId="3" fillId="4" borderId="0" xfId="0" applyFont="1" applyFill="1" applyBorder="1" applyAlignment="1">
      <alignment vertical="top"/>
    </xf>
    <xf numFmtId="0" fontId="3" fillId="4" borderId="0" xfId="0" applyFont="1" applyFill="1" applyAlignment="1">
      <alignment vertical="top"/>
    </xf>
    <xf numFmtId="0" fontId="5" fillId="2" borderId="0" xfId="0" applyFont="1" applyFill="1" applyAlignment="1">
      <alignment horizontal="right" vertical="top"/>
    </xf>
    <xf numFmtId="9" fontId="3" fillId="0" borderId="0" xfId="0" applyNumberFormat="1" applyFont="1" applyAlignment="1">
      <alignment vertical="top"/>
    </xf>
    <xf numFmtId="9" fontId="3" fillId="0" borderId="0" xfId="0" applyNumberFormat="1" applyFont="1" applyAlignment="1">
      <alignment horizontal="right" vertical="top"/>
    </xf>
    <xf numFmtId="0" fontId="3" fillId="0" borderId="0" xfId="0" applyFont="1" applyFill="1" applyAlignment="1">
      <alignment vertical="top"/>
    </xf>
    <xf numFmtId="0" fontId="3" fillId="0" borderId="0" xfId="0" applyFont="1" applyFill="1" applyBorder="1" applyAlignment="1">
      <alignment vertical="top"/>
    </xf>
    <xf numFmtId="0" fontId="2" fillId="6" borderId="0" xfId="0" applyFont="1" applyFill="1" applyAlignment="1">
      <alignment vertical="top"/>
    </xf>
    <xf numFmtId="0" fontId="3" fillId="3" borderId="0" xfId="0" applyFont="1" applyFill="1" applyAlignment="1">
      <alignment horizontal="center" vertical="top" wrapText="1"/>
    </xf>
    <xf numFmtId="0" fontId="3" fillId="4" borderId="0" xfId="0" applyFont="1" applyFill="1" applyAlignment="1">
      <alignment horizontal="center" vertical="top" wrapText="1"/>
    </xf>
    <xf numFmtId="0" fontId="3" fillId="3" borderId="0" xfId="0" applyFont="1" applyFill="1" applyBorder="1" applyAlignment="1">
      <alignment horizontal="center" vertical="top" wrapText="1"/>
    </xf>
    <xf numFmtId="0" fontId="3" fillId="5" borderId="0" xfId="0" applyFont="1" applyFill="1" applyAlignment="1">
      <alignment horizontal="center" vertical="top" wrapText="1"/>
    </xf>
    <xf numFmtId="0" fontId="3" fillId="0" borderId="0" xfId="0" applyFont="1" applyAlignment="1">
      <alignment horizontal="center" vertical="top"/>
    </xf>
    <xf numFmtId="164" fontId="3" fillId="0" borderId="0" xfId="0" applyNumberFormat="1" applyFont="1" applyFill="1" applyBorder="1" applyAlignment="1">
      <alignment horizontal="center" vertical="top"/>
    </xf>
    <xf numFmtId="0" fontId="3" fillId="0" borderId="0" xfId="0" applyFont="1" applyBorder="1" applyAlignment="1">
      <alignment horizontal="center" vertical="top"/>
    </xf>
    <xf numFmtId="6" fontId="3" fillId="0" borderId="0" xfId="0" applyNumberFormat="1" applyFont="1" applyFill="1" applyBorder="1" applyAlignment="1">
      <alignment horizontal="center" vertical="top"/>
    </xf>
    <xf numFmtId="0" fontId="3" fillId="0" borderId="0" xfId="0" applyFont="1" applyFill="1" applyBorder="1" applyAlignment="1">
      <alignment horizontal="center" vertical="top"/>
    </xf>
    <xf numFmtId="0" fontId="3" fillId="4" borderId="0" xfId="0" applyFont="1" applyFill="1" applyAlignment="1">
      <alignment horizontal="center" vertical="top"/>
    </xf>
    <xf numFmtId="9" fontId="3" fillId="0" borderId="0" xfId="0" applyNumberFormat="1" applyFont="1" applyAlignment="1">
      <alignment horizontal="center" vertical="top"/>
    </xf>
    <xf numFmtId="164" fontId="3" fillId="0" borderId="0" xfId="0" applyNumberFormat="1" applyFont="1" applyAlignment="1">
      <alignment horizontal="center" vertical="top"/>
    </xf>
    <xf numFmtId="165" fontId="3" fillId="0" borderId="0" xfId="0" applyNumberFormat="1" applyFont="1" applyAlignment="1">
      <alignment horizontal="center" vertical="top"/>
    </xf>
    <xf numFmtId="165" fontId="3" fillId="0" borderId="0" xfId="0" applyNumberFormat="1" applyFont="1" applyBorder="1" applyAlignment="1">
      <alignment horizontal="center" vertical="top"/>
    </xf>
    <xf numFmtId="166" fontId="3" fillId="0" borderId="0" xfId="0" applyNumberFormat="1" applyFont="1" applyAlignment="1">
      <alignment horizontal="center" vertical="top"/>
    </xf>
    <xf numFmtId="164" fontId="3" fillId="0" borderId="0" xfId="0" applyNumberFormat="1" applyFont="1" applyBorder="1" applyAlignment="1">
      <alignment horizontal="center" vertical="top"/>
    </xf>
    <xf numFmtId="9" fontId="3" fillId="0" borderId="0" xfId="0" applyNumberFormat="1" applyFont="1" applyBorder="1" applyAlignment="1">
      <alignment horizontal="center" vertical="top"/>
    </xf>
    <xf numFmtId="0" fontId="2" fillId="2" borderId="0" xfId="0" applyFont="1" applyFill="1" applyAlignment="1">
      <alignment horizontal="center" vertical="top"/>
    </xf>
    <xf numFmtId="0" fontId="1" fillId="2" borderId="0" xfId="0" applyFont="1" applyFill="1" applyAlignment="1">
      <alignment horizontal="center" vertical="top"/>
    </xf>
    <xf numFmtId="0" fontId="5" fillId="2" borderId="0" xfId="0" applyFont="1" applyFill="1" applyAlignment="1">
      <alignment horizontal="center" vertical="top"/>
    </xf>
    <xf numFmtId="0" fontId="3" fillId="4" borderId="1" xfId="0" applyFont="1" applyFill="1" applyBorder="1" applyAlignment="1">
      <alignment horizontal="center" vertical="top" wrapText="1"/>
    </xf>
    <xf numFmtId="0" fontId="3" fillId="4" borderId="2"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304800</xdr:colOff>
      <xdr:row>54</xdr:row>
      <xdr:rowOff>95249</xdr:rowOff>
    </xdr:from>
    <xdr:to>
      <xdr:col>9</xdr:col>
      <xdr:colOff>314325</xdr:colOff>
      <xdr:row>65</xdr:row>
      <xdr:rowOff>130175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914400" y="8115299"/>
          <a:ext cx="7096125" cy="164465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strike="noStrike">
              <a:solidFill>
                <a:srgbClr val="000000"/>
              </a:solidFill>
              <a:latin typeface="Arial"/>
              <a:cs typeface="Arial"/>
            </a:rPr>
            <a:t>Sources</a:t>
          </a:r>
          <a:r>
            <a:rPr lang="en-GB" sz="800" b="0" i="0" strike="noStrike">
              <a:solidFill>
                <a:srgbClr val="000000"/>
              </a:solidFill>
              <a:latin typeface="Arial"/>
              <a:cs typeface="Arial"/>
            </a:rPr>
            <a:t>: Various HMRC Budget Notices and </a:t>
          </a:r>
          <a:r>
            <a:rPr lang="en-GB" sz="800" b="0" i="1" strike="noStrike">
              <a:solidFill>
                <a:srgbClr val="000000"/>
              </a:solidFill>
              <a:latin typeface="Arial"/>
              <a:cs typeface="Arial"/>
            </a:rPr>
            <a:t>Tolley's</a:t>
          </a:r>
          <a:r>
            <a:rPr lang="en-GB" sz="800" b="0" i="0" strike="noStrike">
              <a:solidFill>
                <a:srgbClr val="000000"/>
              </a:solidFill>
              <a:latin typeface="Arial"/>
              <a:cs typeface="Arial"/>
            </a:rPr>
            <a:t> Corporation Tax. Latest rates available at https://www.gov.uk/government/publications/rates-and-allowances-corporation-tax/rates-and-allowances-corporation-tax</a:t>
          </a:r>
        </a:p>
        <a:p>
          <a:pPr algn="l" rtl="0">
            <a:defRPr sz="1000"/>
          </a:pPr>
          <a:endParaRPr lang="en-GB" sz="800" b="0" i="0" strike="noStrike">
            <a:solidFill>
              <a:srgbClr val="000000"/>
            </a:solidFill>
            <a:latin typeface="Arial" pitchFamily="34" charset="0"/>
            <a:cs typeface="Arial" pitchFamily="34" charset="0"/>
          </a:endParaRPr>
        </a:p>
        <a:p>
          <a:pPr algn="l" rtl="0">
            <a:defRPr sz="1000"/>
          </a:pPr>
          <a:r>
            <a:rPr lang="en-GB" sz="800" b="0" i="1" strike="noStrike">
              <a:solidFill>
                <a:srgbClr val="000000"/>
              </a:solidFill>
              <a:latin typeface="Arial" pitchFamily="34" charset="0"/>
              <a:cs typeface="Arial" pitchFamily="34" charset="0"/>
            </a:rPr>
            <a:t>Footnotes:</a:t>
          </a:r>
          <a:endParaRPr lang="en-GB" sz="800" b="0" i="0" strike="noStrike">
            <a:solidFill>
              <a:srgbClr val="000000"/>
            </a:solidFill>
            <a:latin typeface="Arial" pitchFamily="34" charset="0"/>
            <a:cs typeface="Arial" pitchFamily="34" charset="0"/>
          </a:endParaRPr>
        </a:p>
        <a:p>
          <a:pPr algn="l" rtl="0">
            <a:defRPr sz="1000"/>
          </a:pPr>
          <a:r>
            <a:rPr lang="en-GB" sz="800" b="0" i="0" strike="noStrike">
              <a:solidFill>
                <a:srgbClr val="000000"/>
              </a:solidFill>
              <a:latin typeface="Arial" pitchFamily="34" charset="0"/>
              <a:ea typeface="+mn-ea"/>
              <a:cs typeface="Arial" pitchFamily="34" charset="0"/>
            </a:rPr>
            <a:t>(a)The rate of ACT used here is given by  the ACT payment as a share of the gross dividend (i.e. of the dividend payment plus accompanying dividend tax credit).</a:t>
          </a:r>
        </a:p>
        <a:p>
          <a:pPr algn="l" rtl="0">
            <a:defRPr sz="1000"/>
          </a:pPr>
          <a:r>
            <a:rPr lang="en-GB" sz="800" b="0" i="0" strike="noStrike">
              <a:solidFill>
                <a:srgbClr val="000000"/>
              </a:solidFill>
              <a:latin typeface="Arial" pitchFamily="34" charset="0"/>
              <a:ea typeface="+mn-ea"/>
              <a:cs typeface="Arial" pitchFamily="34" charset="0"/>
            </a:rPr>
            <a:t>(b) 19% for profits distributed to shareholders.</a:t>
          </a:r>
        </a:p>
        <a:p>
          <a:pPr algn="l" rtl="0">
            <a:defRPr sz="1000"/>
          </a:pPr>
          <a:r>
            <a:rPr lang="en-GB" sz="800" b="0" i="0" strike="noStrike">
              <a:solidFill>
                <a:srgbClr val="000000"/>
              </a:solidFill>
              <a:latin typeface="Arial" pitchFamily="34" charset="0"/>
              <a:ea typeface="+mn-ea"/>
              <a:cs typeface="Arial" pitchFamily="34" charset="0"/>
            </a:rPr>
            <a:t>(c) Prior to April 2010, the small profits rate was known as the small companies rate.</a:t>
          </a:r>
        </a:p>
        <a:p>
          <a:pPr algn="l" rtl="0">
            <a:defRPr sz="1000"/>
          </a:pPr>
          <a:r>
            <a:rPr lang="en-GB" sz="800" b="0" i="0" strike="noStrike">
              <a:solidFill>
                <a:srgbClr val="000000"/>
              </a:solidFill>
              <a:latin typeface="Arial"/>
              <a:cs typeface="Arial"/>
            </a:rPr>
            <a:t>(d) The patent box rate is available for profits associated</a:t>
          </a:r>
          <a:r>
            <a:rPr lang="en-GB" sz="800" b="0" i="0" strike="noStrike" baseline="0">
              <a:solidFill>
                <a:srgbClr val="000000"/>
              </a:solidFill>
              <a:latin typeface="Arial"/>
              <a:cs typeface="Arial"/>
            </a:rPr>
            <a:t> with the exploitation of patented technologies.</a:t>
          </a:r>
        </a:p>
        <a:p>
          <a:pPr algn="l" rtl="0">
            <a:defRPr sz="1000"/>
          </a:pPr>
          <a:r>
            <a:rPr lang="en-GB" sz="800" b="0" i="0" strike="noStrike">
              <a:solidFill>
                <a:srgbClr val="000000"/>
              </a:solidFill>
              <a:latin typeface="Arial"/>
              <a:cs typeface="Arial"/>
            </a:rPr>
            <a:t>(e) Since April 2016, banks and building societies have been subject to a surcharge levied on the same base of taxable profits as corporation tax. The first £25 million of a bank’s taxable profits are exempt from the surcharge. </a:t>
          </a:r>
        </a:p>
        <a:p>
          <a:pPr algn="l" rtl="0">
            <a:defRPr sz="1000"/>
          </a:pPr>
          <a:endParaRPr lang="en-GB" sz="8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490777</xdr:colOff>
      <xdr:row>57</xdr:row>
      <xdr:rowOff>23064</xdr:rowOff>
    </xdr:from>
    <xdr:to>
      <xdr:col>10</xdr:col>
      <xdr:colOff>39789</xdr:colOff>
      <xdr:row>80</xdr:row>
      <xdr:rowOff>120650</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1132127" y="8259014"/>
          <a:ext cx="7499212" cy="3082086"/>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strike="noStrike">
              <a:solidFill>
                <a:srgbClr val="000000"/>
              </a:solidFill>
              <a:latin typeface="Arial"/>
              <a:cs typeface="Arial"/>
            </a:rPr>
            <a:t>Sources</a:t>
          </a:r>
          <a:r>
            <a:rPr lang="en-GB" sz="800" b="0" i="0" strike="noStrike">
              <a:solidFill>
                <a:srgbClr val="000000"/>
              </a:solidFill>
              <a:latin typeface="Arial"/>
              <a:cs typeface="Arial"/>
            </a:rPr>
            <a:t>:Various Inland Revenue Statistics and HM Revenue and Customs Statistics and </a:t>
          </a:r>
          <a:r>
            <a:rPr lang="en-GB" sz="800" b="0" i="1" strike="noStrike">
              <a:solidFill>
                <a:srgbClr val="000000"/>
              </a:solidFill>
              <a:latin typeface="Arial"/>
              <a:cs typeface="Arial"/>
            </a:rPr>
            <a:t>Tolley's</a:t>
          </a:r>
          <a:r>
            <a:rPr lang="en-GB" sz="800" b="0" i="0" strike="noStrike">
              <a:solidFill>
                <a:srgbClr val="000000"/>
              </a:solidFill>
              <a:latin typeface="Arial"/>
              <a:cs typeface="Arial"/>
            </a:rPr>
            <a:t> Corporation Tax, https://www.gov.uk/government/publications/capital-allowances-and-balancing-charges-hs252-self-assessment-helpsheet</a:t>
          </a:r>
        </a:p>
        <a:p>
          <a:pPr algn="l" rtl="0">
            <a:defRPr sz="1000"/>
          </a:pPr>
          <a:endParaRPr lang="en-GB" sz="800" b="0" i="1" strike="noStrike">
            <a:solidFill>
              <a:srgbClr val="000000"/>
            </a:solidFill>
            <a:latin typeface="Arial"/>
            <a:cs typeface="Arial"/>
          </a:endParaRPr>
        </a:p>
        <a:p>
          <a:pPr algn="l" rtl="0">
            <a:defRPr sz="1000"/>
          </a:pPr>
          <a:r>
            <a:rPr lang="en-GB" sz="800" b="0" i="1" strike="noStrike">
              <a:solidFill>
                <a:srgbClr val="000000"/>
              </a:solidFill>
              <a:latin typeface="Arial"/>
              <a:ea typeface="+mn-ea"/>
              <a:cs typeface="Arial"/>
            </a:rPr>
            <a:t>Footnotes:</a:t>
          </a:r>
          <a:endParaRPr lang="en-GB" sz="800" b="0" i="0" strike="noStrike" baseline="0">
            <a:solidFill>
              <a:srgbClr val="000000"/>
            </a:solidFill>
            <a:latin typeface="Arial"/>
            <a:ea typeface="+mn-ea"/>
            <a:cs typeface="Arial"/>
          </a:endParaRPr>
        </a:p>
        <a:p>
          <a:pPr algn="l" rtl="0">
            <a:defRPr sz="1000"/>
          </a:pPr>
          <a:r>
            <a:rPr lang="en-GB" sz="800" b="0" i="0" strike="noStrike" baseline="0">
              <a:solidFill>
                <a:srgbClr val="000000"/>
              </a:solidFill>
              <a:latin typeface="Arial"/>
              <a:ea typeface="+mn-ea"/>
              <a:cs typeface="Arial"/>
            </a:rPr>
            <a:t>(a) Prior to 2011 allowances applied primarily to industrial buildings. Since the introduction of the structures and buildings allowance in 2018 allowances have been available for all commercial buildings for which all construction contracts were signed on or after 29 October 2018.</a:t>
          </a:r>
        </a:p>
        <a:p>
          <a:pPr algn="l" rtl="0">
            <a:defRPr sz="1000"/>
          </a:pPr>
          <a:r>
            <a:rPr lang="en-GB" sz="800" b="0" i="0" strike="noStrike" baseline="0">
              <a:solidFill>
                <a:srgbClr val="000000"/>
              </a:solidFill>
              <a:latin typeface="Arial"/>
              <a:ea typeface="+mn-ea"/>
              <a:cs typeface="Arial"/>
            </a:rPr>
            <a:t>(b) Initial allowances (for structures and buildings) differ from first year allowances (for plant and machinery) in that writing down allowances may be claimed in the same chargeable period as an initial allowance is claimed but may only be claimed in periods subsequent to that in which a first year allowance is claimed. </a:t>
          </a:r>
        </a:p>
        <a:p>
          <a:pPr algn="l" rtl="0">
            <a:defRPr sz="1000"/>
          </a:pPr>
          <a:r>
            <a:rPr lang="en-GB" sz="800" b="0" i="0" strike="noStrike" baseline="0">
              <a:solidFill>
                <a:srgbClr val="000000"/>
              </a:solidFill>
              <a:latin typeface="Arial"/>
              <a:ea typeface="+mn-ea"/>
              <a:cs typeface="Arial"/>
            </a:rPr>
            <a:t>(c) Written down on a declining-balance basis, meaning that, if the allowance is 20%, then for each £100 of investment, taxable profits are reduced by £20 in the first year (20% of £100), £16 in the second year (20% of the remaining balance of £80) and so on.</a:t>
          </a:r>
        </a:p>
        <a:p>
          <a:pPr algn="l" rtl="0">
            <a:defRPr sz="1000"/>
          </a:pPr>
          <a:r>
            <a:rPr lang="en-GB" sz="800" b="0" i="0" strike="noStrike" baseline="0">
              <a:solidFill>
                <a:srgbClr val="000000"/>
              </a:solidFill>
              <a:latin typeface="Arial"/>
              <a:ea typeface="+mn-ea"/>
              <a:cs typeface="Arial"/>
            </a:rPr>
            <a:t>(d) Written down on a straight line basis: with a 4% rate, then for each £100 of investment this simply reduces profits by £4 per year for 25 years. </a:t>
          </a:r>
        </a:p>
        <a:p>
          <a:pPr algn="l" rtl="0">
            <a:defRPr sz="1000"/>
          </a:pPr>
          <a:r>
            <a:rPr lang="en-GB" sz="800" b="0" i="0" strike="noStrike" baseline="0">
              <a:solidFill>
                <a:srgbClr val="000000"/>
              </a:solidFill>
              <a:latin typeface="Arial"/>
              <a:ea typeface="+mn-ea"/>
              <a:cs typeface="Arial"/>
            </a:rPr>
            <a:t>(e) Expenditure incurred on long life assets from 26 November 1996 until 31 March 2008 attracted a 6% writing down allowance. From 1 April 2008 this was replaced by a "special rate" writing down allowance, available for expenditure on long life assets, integral features and certain cars.</a:t>
          </a:r>
        </a:p>
        <a:p>
          <a:pPr algn="l" rtl="0">
            <a:defRPr sz="1000"/>
          </a:pPr>
          <a:r>
            <a:rPr lang="en-GB" sz="800" b="0" i="0" strike="noStrike" baseline="0">
              <a:solidFill>
                <a:srgbClr val="000000"/>
              </a:solidFill>
              <a:latin typeface="Arial"/>
              <a:ea typeface="+mn-ea"/>
              <a:cs typeface="Arial"/>
            </a:rPr>
            <a:t>(f) Starting January of the respective tax year.</a:t>
          </a:r>
        </a:p>
        <a:p>
          <a:pPr algn="l" rtl="0">
            <a:defRPr sz="1000"/>
          </a:pPr>
          <a:r>
            <a:rPr lang="en-GB" sz="800" b="0" i="0" strike="noStrike" baseline="0">
              <a:solidFill>
                <a:srgbClr val="000000"/>
              </a:solidFill>
              <a:latin typeface="Arial"/>
              <a:ea typeface="+mn-ea"/>
              <a:cs typeface="Arial"/>
            </a:rPr>
            <a:t>(g) Applied from November 1992 to November 1993. Applies to expenditure on the construction of new industrial and agricultural buildings contracted for in the year ending 31 October 1993, and brought into use by the end of 1994.</a:t>
          </a:r>
        </a:p>
        <a:p>
          <a:pPr algn="l" rtl="0">
            <a:defRPr sz="1000"/>
          </a:pPr>
          <a:r>
            <a:rPr lang="en-GB" sz="800" b="0" i="0" strike="noStrike" baseline="0">
              <a:solidFill>
                <a:srgbClr val="000000"/>
              </a:solidFill>
              <a:latin typeface="Arial"/>
              <a:ea typeface="+mn-ea"/>
              <a:cs typeface="Arial"/>
            </a:rPr>
            <a:t>(h) From July.</a:t>
          </a:r>
        </a:p>
        <a:p>
          <a:pPr algn="l" rtl="0">
            <a:defRPr sz="1000"/>
          </a:pPr>
          <a:r>
            <a:rPr lang="en-GB" sz="800" b="0" i="0" strike="noStrike" baseline="0">
              <a:solidFill>
                <a:srgbClr val="000000"/>
              </a:solidFill>
              <a:latin typeface="Arial"/>
              <a:ea typeface="+mn-ea"/>
              <a:cs typeface="Arial"/>
            </a:rPr>
            <a:t>(i) Only available for small- and medium-sized enterprises. Not available for long-life assets.</a:t>
          </a:r>
        </a:p>
        <a:p>
          <a:pPr algn="l" rtl="0">
            <a:defRPr sz="1000"/>
          </a:pPr>
          <a:r>
            <a:rPr lang="en-GB" sz="800" b="0" i="0" strike="noStrike" baseline="0">
              <a:solidFill>
                <a:srgbClr val="000000"/>
              </a:solidFill>
              <a:latin typeface="Arial"/>
              <a:ea typeface="+mn-ea"/>
              <a:cs typeface="Arial"/>
            </a:rPr>
            <a:t>(j) 12% rate applies to long-life assets. </a:t>
          </a:r>
        </a:p>
        <a:p>
          <a:pPr algn="l" rtl="0">
            <a:defRPr sz="1000"/>
          </a:pPr>
          <a:r>
            <a:rPr lang="en-GB" sz="800" b="0" i="0" strike="noStrike" baseline="0">
              <a:solidFill>
                <a:srgbClr val="000000"/>
              </a:solidFill>
              <a:latin typeface="Arial"/>
              <a:ea typeface="+mn-ea"/>
              <a:cs typeface="Arial"/>
            </a:rPr>
            <a:t>(k) 50% for small enterprises.</a:t>
          </a:r>
        </a:p>
        <a:p>
          <a:pPr algn="l" rtl="0">
            <a:defRPr sz="1000"/>
          </a:pPr>
          <a:r>
            <a:rPr lang="en-GB" sz="800" b="0" i="0" strike="noStrike" baseline="0">
              <a:solidFill>
                <a:srgbClr val="000000"/>
              </a:solidFill>
              <a:latin typeface="Arial"/>
              <a:ea typeface="+mn-ea"/>
              <a:cs typeface="Arial"/>
            </a:rPr>
            <a:t>(l) Not available for special rate expenditure. </a:t>
          </a:r>
        </a:p>
        <a:p>
          <a:pPr algn="l" rtl="0">
            <a:defRPr sz="1000"/>
          </a:pPr>
          <a:r>
            <a:rPr lang="en-GB" sz="800" b="0" i="0" strike="noStrike" baseline="0">
              <a:solidFill>
                <a:srgbClr val="000000"/>
              </a:solidFill>
              <a:latin typeface="Arial"/>
              <a:ea typeface="+mn-ea"/>
              <a:cs typeface="Arial"/>
            </a:rPr>
            <a:t>(m) 130% super-deduction applies to main rate plant and machinery investments. 50% rate applies only to special rate expenditure.</a:t>
          </a:r>
        </a:p>
        <a:p>
          <a:pPr algn="l" rtl="0">
            <a:defRPr sz="1000"/>
          </a:pPr>
          <a:r>
            <a:rPr lang="en-GB" sz="800" b="0" i="0" strike="noStrike" baseline="0">
              <a:solidFill>
                <a:srgbClr val="000000"/>
              </a:solidFill>
              <a:latin typeface="Arial"/>
              <a:ea typeface="+mn-ea"/>
              <a:cs typeface="Arial"/>
            </a:rPr>
            <a:t>(n) From November.</a:t>
          </a:r>
        </a:p>
        <a:p>
          <a:pPr algn="l" rtl="0">
            <a:defRPr sz="1000"/>
          </a:pPr>
          <a:r>
            <a:rPr lang="en-GB" sz="800" b="0" i="0" strike="noStrike" baseline="0">
              <a:solidFill>
                <a:srgbClr val="000000"/>
              </a:solidFill>
              <a:latin typeface="Arial"/>
              <a:ea typeface="+mn-ea"/>
              <a:cs typeface="Arial"/>
            </a:rPr>
            <a:t>(o) Industrial buildings allowance was phased out in November 2011.</a:t>
          </a:r>
        </a:p>
        <a:p>
          <a:pPr algn="l" rtl="0">
            <a:defRPr sz="1000"/>
          </a:pPr>
          <a:r>
            <a:rPr lang="en-GB" sz="800" b="0" i="0" strike="noStrike" baseline="0">
              <a:solidFill>
                <a:srgbClr val="000000"/>
              </a:solidFill>
              <a:latin typeface="Arial"/>
              <a:ea typeface="+mn-ea"/>
              <a:cs typeface="Arial"/>
            </a:rPr>
            <a:t>(p) Structures and buildings allowance introduced in October 2018.</a:t>
          </a:r>
        </a:p>
        <a:p>
          <a:pPr algn="l" rtl="0">
            <a:defRPr sz="1000"/>
          </a:pPr>
          <a:r>
            <a:rPr lang="en-GB" sz="800" b="0" i="0" strike="noStrike" baseline="0">
              <a:solidFill>
                <a:srgbClr val="000000"/>
              </a:solidFill>
              <a:latin typeface="Arial"/>
              <a:ea typeface="+mn-ea"/>
              <a:cs typeface="Arial"/>
            </a:rPr>
            <a:t>(q) From January 2013.</a:t>
          </a:r>
        </a:p>
        <a:p>
          <a:pPr algn="l" rtl="0">
            <a:defRPr sz="1000"/>
          </a:pPr>
          <a:endParaRPr lang="en-GB" sz="800" b="0" i="0" strike="noStrike" baseline="0">
            <a:solidFill>
              <a:srgbClr val="000000"/>
            </a:solidFill>
            <a:latin typeface="Arial"/>
            <a:ea typeface="+mn-ea"/>
            <a:cs typeface="Arial"/>
          </a:endParaRPr>
        </a:p>
        <a:p>
          <a:pPr algn="l" rtl="0">
            <a:defRPr sz="1000"/>
          </a:pPr>
          <a:endParaRPr lang="en-GB" sz="800" b="0" i="0" strike="noStrike">
            <a:solidFill>
              <a:srgbClr val="000000"/>
            </a:solidFill>
            <a:latin typeface="Arial"/>
            <a:cs typeface="Arial"/>
          </a:endParaRPr>
        </a:p>
        <a:p>
          <a:pPr algn="l" rtl="0">
            <a:defRPr sz="1000"/>
          </a:pPr>
          <a:endParaRPr lang="en-GB" sz="800" b="0" i="0" strike="noStrike">
            <a:solidFill>
              <a:srgbClr val="000000"/>
            </a:solidFill>
            <a:latin typeface="Arial"/>
            <a:cs typeface="Arial"/>
          </a:endParaRPr>
        </a:p>
        <a:p>
          <a:pPr algn="l" rtl="0">
            <a:defRPr sz="1000"/>
          </a:pPr>
          <a:endParaRPr lang="en-GB" sz="8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showGridLines="0" tabSelected="1" workbookViewId="0">
      <pane xSplit="1" ySplit="2" topLeftCell="B3" activePane="bottomRight" state="frozen"/>
      <selection pane="topRight" activeCell="B1" sqref="B1"/>
      <selection pane="bottomLeft" activeCell="A5" sqref="A5"/>
      <selection pane="bottomRight" activeCell="E39" sqref="E39"/>
    </sheetView>
  </sheetViews>
  <sheetFormatPr defaultColWidth="9.140625" defaultRowHeight="11.25" x14ac:dyDescent="0.2"/>
  <cols>
    <col min="1" max="1" width="9.140625" style="6"/>
    <col min="2" max="13" width="13.28515625" style="19" customWidth="1"/>
    <col min="14" max="16384" width="9.140625" style="5"/>
  </cols>
  <sheetData>
    <row r="1" spans="1:16" s="1" customFormat="1" ht="15.75" customHeight="1" x14ac:dyDescent="0.2">
      <c r="B1" s="32" t="s">
        <v>90</v>
      </c>
      <c r="C1" s="33"/>
      <c r="D1" s="33"/>
      <c r="E1" s="33"/>
      <c r="F1" s="33"/>
      <c r="G1" s="33"/>
      <c r="H1" s="33"/>
      <c r="I1" s="34"/>
      <c r="J1" s="34"/>
      <c r="K1" s="33"/>
      <c r="L1" s="33"/>
      <c r="M1" s="33"/>
    </row>
    <row r="2" spans="1:16" s="2" customFormat="1" ht="39.6" customHeight="1" x14ac:dyDescent="0.2">
      <c r="A2" s="4" t="s">
        <v>0</v>
      </c>
      <c r="B2" s="15" t="s">
        <v>36</v>
      </c>
      <c r="C2" s="15" t="s">
        <v>32</v>
      </c>
      <c r="D2" s="15" t="s">
        <v>60</v>
      </c>
      <c r="E2" s="15" t="s">
        <v>59</v>
      </c>
      <c r="F2" s="15" t="s">
        <v>69</v>
      </c>
      <c r="G2" s="15" t="s">
        <v>70</v>
      </c>
      <c r="H2" s="17" t="s">
        <v>61</v>
      </c>
      <c r="I2" s="17" t="s">
        <v>62</v>
      </c>
      <c r="J2" s="17" t="s">
        <v>63</v>
      </c>
      <c r="K2" s="17" t="s">
        <v>56</v>
      </c>
      <c r="L2" s="17" t="s">
        <v>57</v>
      </c>
      <c r="M2" s="17" t="s">
        <v>58</v>
      </c>
    </row>
    <row r="3" spans="1:16" x14ac:dyDescent="0.2">
      <c r="A3" s="6" t="s">
        <v>1</v>
      </c>
      <c r="B3" s="25">
        <v>0.52</v>
      </c>
      <c r="C3" s="25">
        <v>0.3</v>
      </c>
      <c r="D3" s="25">
        <v>0.42</v>
      </c>
      <c r="E3" s="25" t="s">
        <v>25</v>
      </c>
      <c r="F3" s="25" t="s">
        <v>25</v>
      </c>
      <c r="G3" s="25" t="s">
        <v>25</v>
      </c>
      <c r="H3" s="26">
        <v>25000</v>
      </c>
      <c r="I3" s="26">
        <v>40000</v>
      </c>
      <c r="J3" s="27">
        <v>0.16666666666666666</v>
      </c>
      <c r="K3" s="26" t="str">
        <f>E3</f>
        <v>—</v>
      </c>
      <c r="L3" s="26" t="str">
        <f>K3</f>
        <v>—</v>
      </c>
      <c r="M3" s="27" t="str">
        <f>L3</f>
        <v>—</v>
      </c>
    </row>
    <row r="4" spans="1:16" x14ac:dyDescent="0.2">
      <c r="A4" s="6" t="s">
        <v>2</v>
      </c>
      <c r="B4" s="25">
        <v>0.52</v>
      </c>
      <c r="C4" s="25">
        <v>0.33</v>
      </c>
      <c r="D4" s="25">
        <v>0.42</v>
      </c>
      <c r="E4" s="25" t="s">
        <v>25</v>
      </c>
      <c r="F4" s="25" t="s">
        <v>25</v>
      </c>
      <c r="G4" s="25" t="s">
        <v>25</v>
      </c>
      <c r="H4" s="26">
        <v>25000</v>
      </c>
      <c r="I4" s="26">
        <v>40000</v>
      </c>
      <c r="J4" s="27">
        <v>0.16666666666666666</v>
      </c>
      <c r="K4" s="26" t="str">
        <f t="shared" ref="K4:K29" si="0">E4</f>
        <v>—</v>
      </c>
      <c r="L4" s="26" t="str">
        <f t="shared" ref="L4:M29" si="1">K4</f>
        <v>—</v>
      </c>
      <c r="M4" s="27" t="str">
        <f t="shared" si="1"/>
        <v>—</v>
      </c>
    </row>
    <row r="5" spans="1:16" x14ac:dyDescent="0.2">
      <c r="A5" s="6" t="s">
        <v>3</v>
      </c>
      <c r="B5" s="25">
        <v>0.52</v>
      </c>
      <c r="C5" s="25">
        <v>0.35</v>
      </c>
      <c r="D5" s="25">
        <v>0.42</v>
      </c>
      <c r="E5" s="25" t="s">
        <v>25</v>
      </c>
      <c r="F5" s="25" t="s">
        <v>25</v>
      </c>
      <c r="G5" s="25" t="s">
        <v>25</v>
      </c>
      <c r="H5" s="26">
        <v>30000</v>
      </c>
      <c r="I5" s="26">
        <v>50000</v>
      </c>
      <c r="J5" s="27">
        <v>0.15</v>
      </c>
      <c r="K5" s="26" t="str">
        <f t="shared" si="0"/>
        <v>—</v>
      </c>
      <c r="L5" s="26" t="str">
        <f t="shared" si="1"/>
        <v>—</v>
      </c>
      <c r="M5" s="27" t="str">
        <f t="shared" si="1"/>
        <v>—</v>
      </c>
    </row>
    <row r="6" spans="1:16" x14ac:dyDescent="0.2">
      <c r="A6" s="6" t="s">
        <v>4</v>
      </c>
      <c r="B6" s="25">
        <v>0.52</v>
      </c>
      <c r="C6" s="25">
        <v>0.35</v>
      </c>
      <c r="D6" s="25">
        <v>0.42</v>
      </c>
      <c r="E6" s="25" t="s">
        <v>25</v>
      </c>
      <c r="F6" s="25" t="s">
        <v>25</v>
      </c>
      <c r="G6" s="25" t="s">
        <v>25</v>
      </c>
      <c r="H6" s="26">
        <v>40000</v>
      </c>
      <c r="I6" s="26">
        <v>65000</v>
      </c>
      <c r="J6" s="27">
        <v>0.16</v>
      </c>
      <c r="K6" s="26" t="str">
        <f t="shared" si="0"/>
        <v>—</v>
      </c>
      <c r="L6" s="26" t="str">
        <f t="shared" si="1"/>
        <v>—</v>
      </c>
      <c r="M6" s="27" t="str">
        <f t="shared" si="1"/>
        <v>—</v>
      </c>
      <c r="N6" s="10"/>
      <c r="O6" s="10"/>
      <c r="P6" s="10"/>
    </row>
    <row r="7" spans="1:16" x14ac:dyDescent="0.2">
      <c r="A7" s="6" t="s">
        <v>5</v>
      </c>
      <c r="B7" s="25">
        <v>0.52</v>
      </c>
      <c r="C7" s="25">
        <v>0.34</v>
      </c>
      <c r="D7" s="25">
        <v>0.42</v>
      </c>
      <c r="E7" s="25" t="s">
        <v>25</v>
      </c>
      <c r="F7" s="25" t="s">
        <v>25</v>
      </c>
      <c r="G7" s="25" t="s">
        <v>25</v>
      </c>
      <c r="H7" s="26">
        <v>50000</v>
      </c>
      <c r="I7" s="26">
        <v>85000</v>
      </c>
      <c r="J7" s="27">
        <v>0.14285714285714285</v>
      </c>
      <c r="K7" s="26" t="str">
        <f t="shared" si="0"/>
        <v>—</v>
      </c>
      <c r="L7" s="26" t="str">
        <f t="shared" si="1"/>
        <v>—</v>
      </c>
      <c r="M7" s="27" t="str">
        <f t="shared" si="1"/>
        <v>—</v>
      </c>
      <c r="N7" s="10"/>
      <c r="O7" s="10"/>
      <c r="P7" s="10"/>
    </row>
    <row r="8" spans="1:16" x14ac:dyDescent="0.2">
      <c r="A8" s="6" t="s">
        <v>6</v>
      </c>
      <c r="B8" s="25">
        <v>0.52</v>
      </c>
      <c r="C8" s="25">
        <v>0.33</v>
      </c>
      <c r="D8" s="25">
        <v>0.42</v>
      </c>
      <c r="E8" s="25" t="s">
        <v>25</v>
      </c>
      <c r="F8" s="25" t="s">
        <v>25</v>
      </c>
      <c r="G8" s="25" t="s">
        <v>25</v>
      </c>
      <c r="H8" s="26">
        <v>60000</v>
      </c>
      <c r="I8" s="26">
        <v>100000</v>
      </c>
      <c r="J8" s="27">
        <v>0.15</v>
      </c>
      <c r="K8" s="26" t="str">
        <f t="shared" si="0"/>
        <v>—</v>
      </c>
      <c r="L8" s="26" t="str">
        <f t="shared" si="1"/>
        <v>—</v>
      </c>
      <c r="M8" s="27" t="str">
        <f t="shared" si="1"/>
        <v>—</v>
      </c>
      <c r="N8" s="10"/>
      <c r="O8" s="10"/>
      <c r="P8" s="10"/>
    </row>
    <row r="9" spans="1:16" x14ac:dyDescent="0.2">
      <c r="A9" s="6" t="s">
        <v>7</v>
      </c>
      <c r="B9" s="25">
        <v>0.52</v>
      </c>
      <c r="C9" s="25">
        <v>0.3</v>
      </c>
      <c r="D9" s="25">
        <v>0.4</v>
      </c>
      <c r="E9" s="25" t="s">
        <v>25</v>
      </c>
      <c r="F9" s="25" t="s">
        <v>25</v>
      </c>
      <c r="G9" s="25" t="s">
        <v>25</v>
      </c>
      <c r="H9" s="26">
        <v>70000</v>
      </c>
      <c r="I9" s="26">
        <v>130000</v>
      </c>
      <c r="J9" s="27">
        <v>0.14000000000000001</v>
      </c>
      <c r="K9" s="26" t="str">
        <f t="shared" si="0"/>
        <v>—</v>
      </c>
      <c r="L9" s="26" t="str">
        <f t="shared" si="1"/>
        <v>—</v>
      </c>
      <c r="M9" s="27" t="str">
        <f t="shared" si="1"/>
        <v>—</v>
      </c>
      <c r="N9" s="10"/>
      <c r="O9" s="10"/>
      <c r="P9" s="10"/>
    </row>
    <row r="10" spans="1:16" x14ac:dyDescent="0.2">
      <c r="A10" s="6" t="s">
        <v>8</v>
      </c>
      <c r="B10" s="25">
        <v>0.52</v>
      </c>
      <c r="C10" s="25">
        <v>0.3</v>
      </c>
      <c r="D10" s="25">
        <v>0.4</v>
      </c>
      <c r="E10" s="25" t="s">
        <v>25</v>
      </c>
      <c r="F10" s="25" t="s">
        <v>25</v>
      </c>
      <c r="G10" s="25" t="s">
        <v>25</v>
      </c>
      <c r="H10" s="26">
        <v>80000</v>
      </c>
      <c r="I10" s="26">
        <v>200000</v>
      </c>
      <c r="J10" s="27">
        <v>0.08</v>
      </c>
      <c r="K10" s="26" t="str">
        <f t="shared" si="0"/>
        <v>—</v>
      </c>
      <c r="L10" s="26" t="str">
        <f t="shared" si="1"/>
        <v>—</v>
      </c>
      <c r="M10" s="27" t="str">
        <f t="shared" si="1"/>
        <v>—</v>
      </c>
      <c r="N10" s="10"/>
      <c r="O10" s="10"/>
      <c r="P10" s="10"/>
    </row>
    <row r="11" spans="1:16" x14ac:dyDescent="0.2">
      <c r="A11" s="6" t="s">
        <v>9</v>
      </c>
      <c r="B11" s="25">
        <v>0.52</v>
      </c>
      <c r="C11" s="25">
        <v>0.3</v>
      </c>
      <c r="D11" s="25">
        <v>0.4</v>
      </c>
      <c r="E11" s="25" t="s">
        <v>25</v>
      </c>
      <c r="F11" s="25" t="s">
        <v>25</v>
      </c>
      <c r="G11" s="25" t="s">
        <v>25</v>
      </c>
      <c r="H11" s="26">
        <v>90000</v>
      </c>
      <c r="I11" s="26">
        <v>225000</v>
      </c>
      <c r="J11" s="27">
        <v>0.08</v>
      </c>
      <c r="K11" s="26" t="str">
        <f t="shared" si="0"/>
        <v>—</v>
      </c>
      <c r="L11" s="26" t="str">
        <f t="shared" si="1"/>
        <v>—</v>
      </c>
      <c r="M11" s="27" t="str">
        <f t="shared" si="1"/>
        <v>—</v>
      </c>
      <c r="N11" s="10"/>
      <c r="O11" s="10"/>
      <c r="P11" s="10"/>
    </row>
    <row r="12" spans="1:16" x14ac:dyDescent="0.2">
      <c r="A12" s="6" t="s">
        <v>10</v>
      </c>
      <c r="B12" s="25">
        <v>0.52</v>
      </c>
      <c r="C12" s="25">
        <v>0.3</v>
      </c>
      <c r="D12" s="25">
        <v>0.38</v>
      </c>
      <c r="E12" s="25" t="s">
        <v>25</v>
      </c>
      <c r="F12" s="25" t="s">
        <v>25</v>
      </c>
      <c r="G12" s="25" t="s">
        <v>25</v>
      </c>
      <c r="H12" s="26">
        <v>100000</v>
      </c>
      <c r="I12" s="26">
        <v>500000</v>
      </c>
      <c r="J12" s="27">
        <v>3.5000000000000003E-2</v>
      </c>
      <c r="K12" s="26" t="str">
        <f t="shared" si="0"/>
        <v>—</v>
      </c>
      <c r="L12" s="26" t="str">
        <f t="shared" si="1"/>
        <v>—</v>
      </c>
      <c r="M12" s="27" t="str">
        <f t="shared" si="1"/>
        <v>—</v>
      </c>
      <c r="N12" s="10"/>
      <c r="O12" s="10"/>
      <c r="P12" s="10"/>
    </row>
    <row r="13" spans="1:16" x14ac:dyDescent="0.2">
      <c r="A13" s="6" t="s">
        <v>11</v>
      </c>
      <c r="B13" s="25">
        <v>0.5</v>
      </c>
      <c r="C13" s="25">
        <v>0.3</v>
      </c>
      <c r="D13" s="25">
        <v>0.3</v>
      </c>
      <c r="E13" s="25" t="s">
        <v>25</v>
      </c>
      <c r="F13" s="25" t="s">
        <v>25</v>
      </c>
      <c r="G13" s="25" t="s">
        <v>25</v>
      </c>
      <c r="H13" s="26">
        <v>100000</v>
      </c>
      <c r="I13" s="26">
        <v>500000</v>
      </c>
      <c r="J13" s="27">
        <v>0.05</v>
      </c>
      <c r="K13" s="26" t="str">
        <f t="shared" si="0"/>
        <v>—</v>
      </c>
      <c r="L13" s="26" t="str">
        <f t="shared" si="1"/>
        <v>—</v>
      </c>
      <c r="M13" s="27" t="str">
        <f t="shared" si="1"/>
        <v>—</v>
      </c>
      <c r="N13" s="10"/>
      <c r="O13" s="10"/>
      <c r="P13" s="10"/>
    </row>
    <row r="14" spans="1:16" x14ac:dyDescent="0.2">
      <c r="A14" s="6" t="s">
        <v>12</v>
      </c>
      <c r="B14" s="25">
        <v>0.45</v>
      </c>
      <c r="C14" s="25">
        <v>0.3</v>
      </c>
      <c r="D14" s="25">
        <v>0.3</v>
      </c>
      <c r="E14" s="25" t="s">
        <v>25</v>
      </c>
      <c r="F14" s="25" t="s">
        <v>25</v>
      </c>
      <c r="G14" s="25" t="s">
        <v>25</v>
      </c>
      <c r="H14" s="26">
        <v>100000</v>
      </c>
      <c r="I14" s="26">
        <v>500000</v>
      </c>
      <c r="J14" s="27">
        <v>3.7499999999999999E-2</v>
      </c>
      <c r="K14" s="26" t="str">
        <f t="shared" si="0"/>
        <v>—</v>
      </c>
      <c r="L14" s="26" t="str">
        <f t="shared" si="1"/>
        <v>—</v>
      </c>
      <c r="M14" s="27" t="str">
        <f t="shared" si="1"/>
        <v>—</v>
      </c>
      <c r="N14" s="10"/>
      <c r="O14" s="10"/>
      <c r="P14" s="10"/>
    </row>
    <row r="15" spans="1:16" x14ac:dyDescent="0.2">
      <c r="A15" s="6" t="s">
        <v>13</v>
      </c>
      <c r="B15" s="25">
        <v>0.4</v>
      </c>
      <c r="C15" s="25">
        <v>0.3</v>
      </c>
      <c r="D15" s="25">
        <v>0.3</v>
      </c>
      <c r="E15" s="25" t="s">
        <v>25</v>
      </c>
      <c r="F15" s="25" t="s">
        <v>25</v>
      </c>
      <c r="G15" s="25" t="s">
        <v>25</v>
      </c>
      <c r="H15" s="26">
        <v>100000</v>
      </c>
      <c r="I15" s="26">
        <v>500000</v>
      </c>
      <c r="J15" s="27">
        <v>2.5000000000000001E-2</v>
      </c>
      <c r="K15" s="26" t="str">
        <f t="shared" si="0"/>
        <v>—</v>
      </c>
      <c r="L15" s="26" t="str">
        <f t="shared" si="1"/>
        <v>—</v>
      </c>
      <c r="M15" s="27" t="str">
        <f t="shared" si="1"/>
        <v>—</v>
      </c>
      <c r="N15" s="10"/>
      <c r="O15" s="10"/>
      <c r="P15" s="10"/>
    </row>
    <row r="16" spans="1:16" x14ac:dyDescent="0.2">
      <c r="A16" s="6" t="s">
        <v>14</v>
      </c>
      <c r="B16" s="25">
        <v>0.35</v>
      </c>
      <c r="C16" s="25">
        <v>0.28999999999999998</v>
      </c>
      <c r="D16" s="25">
        <v>0.28999999999999998</v>
      </c>
      <c r="E16" s="25" t="s">
        <v>25</v>
      </c>
      <c r="F16" s="25" t="s">
        <v>25</v>
      </c>
      <c r="G16" s="25" t="s">
        <v>25</v>
      </c>
      <c r="H16" s="26">
        <v>100000</v>
      </c>
      <c r="I16" s="26">
        <v>500000</v>
      </c>
      <c r="J16" s="27">
        <v>1.4999999999999999E-2</v>
      </c>
      <c r="K16" s="26" t="str">
        <f t="shared" si="0"/>
        <v>—</v>
      </c>
      <c r="L16" s="26" t="str">
        <f t="shared" si="1"/>
        <v>—</v>
      </c>
      <c r="M16" s="27" t="str">
        <f t="shared" si="1"/>
        <v>—</v>
      </c>
      <c r="N16" s="10"/>
      <c r="O16" s="10"/>
      <c r="P16" s="10"/>
    </row>
    <row r="17" spans="1:16" x14ac:dyDescent="0.2">
      <c r="A17" s="6" t="s">
        <v>15</v>
      </c>
      <c r="B17" s="25">
        <v>0.35</v>
      </c>
      <c r="C17" s="25">
        <v>0.27</v>
      </c>
      <c r="D17" s="25">
        <v>0.27</v>
      </c>
      <c r="E17" s="25" t="s">
        <v>25</v>
      </c>
      <c r="F17" s="25" t="s">
        <v>25</v>
      </c>
      <c r="G17" s="25" t="s">
        <v>25</v>
      </c>
      <c r="H17" s="26">
        <v>100000</v>
      </c>
      <c r="I17" s="26">
        <v>500000</v>
      </c>
      <c r="J17" s="27">
        <v>0.02</v>
      </c>
      <c r="K17" s="26" t="str">
        <f t="shared" si="0"/>
        <v>—</v>
      </c>
      <c r="L17" s="26" t="str">
        <f t="shared" si="1"/>
        <v>—</v>
      </c>
      <c r="M17" s="27" t="str">
        <f t="shared" si="1"/>
        <v>—</v>
      </c>
      <c r="N17" s="10"/>
      <c r="O17" s="10"/>
      <c r="P17" s="10"/>
    </row>
    <row r="18" spans="1:16" x14ac:dyDescent="0.2">
      <c r="A18" s="6" t="s">
        <v>16</v>
      </c>
      <c r="B18" s="25">
        <v>0.35</v>
      </c>
      <c r="C18" s="25">
        <v>0.25</v>
      </c>
      <c r="D18" s="25">
        <v>0.25</v>
      </c>
      <c r="E18" s="25" t="s">
        <v>25</v>
      </c>
      <c r="F18" s="25" t="s">
        <v>25</v>
      </c>
      <c r="G18" s="25" t="s">
        <v>25</v>
      </c>
      <c r="H18" s="26">
        <v>100000</v>
      </c>
      <c r="I18" s="26">
        <v>500000</v>
      </c>
      <c r="J18" s="27">
        <v>2.5000000000000001E-2</v>
      </c>
      <c r="K18" s="26" t="str">
        <f t="shared" si="0"/>
        <v>—</v>
      </c>
      <c r="L18" s="26" t="str">
        <f t="shared" si="1"/>
        <v>—</v>
      </c>
      <c r="M18" s="27" t="str">
        <f t="shared" si="1"/>
        <v>—</v>
      </c>
      <c r="N18" s="10"/>
      <c r="O18" s="10"/>
      <c r="P18" s="10"/>
    </row>
    <row r="19" spans="1:16" x14ac:dyDescent="0.2">
      <c r="A19" s="6" t="s">
        <v>17</v>
      </c>
      <c r="B19" s="25">
        <v>0.35</v>
      </c>
      <c r="C19" s="25">
        <v>0.25</v>
      </c>
      <c r="D19" s="25">
        <v>0.25</v>
      </c>
      <c r="E19" s="25" t="s">
        <v>25</v>
      </c>
      <c r="F19" s="25" t="s">
        <v>25</v>
      </c>
      <c r="G19" s="25" t="s">
        <v>25</v>
      </c>
      <c r="H19" s="26">
        <v>150000</v>
      </c>
      <c r="I19" s="26">
        <v>750000</v>
      </c>
      <c r="J19" s="27">
        <v>2.5000000000000001E-2</v>
      </c>
      <c r="K19" s="26" t="str">
        <f t="shared" si="0"/>
        <v>—</v>
      </c>
      <c r="L19" s="26" t="str">
        <f t="shared" si="1"/>
        <v>—</v>
      </c>
      <c r="M19" s="27" t="str">
        <f t="shared" si="1"/>
        <v>—</v>
      </c>
      <c r="N19" s="10"/>
      <c r="O19" s="10"/>
      <c r="P19" s="10"/>
    </row>
    <row r="20" spans="1:16" x14ac:dyDescent="0.2">
      <c r="A20" s="6" t="s">
        <v>18</v>
      </c>
      <c r="B20" s="25">
        <v>0.34</v>
      </c>
      <c r="C20" s="25">
        <v>0.25</v>
      </c>
      <c r="D20" s="25">
        <v>0.25</v>
      </c>
      <c r="E20" s="25" t="s">
        <v>25</v>
      </c>
      <c r="F20" s="25" t="s">
        <v>25</v>
      </c>
      <c r="G20" s="25" t="s">
        <v>25</v>
      </c>
      <c r="H20" s="26">
        <v>200000</v>
      </c>
      <c r="I20" s="26">
        <v>1000000</v>
      </c>
      <c r="J20" s="27">
        <v>2.2499999999999999E-2</v>
      </c>
      <c r="K20" s="26" t="str">
        <f t="shared" si="0"/>
        <v>—</v>
      </c>
      <c r="L20" s="26" t="str">
        <f t="shared" si="1"/>
        <v>—</v>
      </c>
      <c r="M20" s="27" t="str">
        <f t="shared" si="1"/>
        <v>—</v>
      </c>
      <c r="N20" s="10"/>
      <c r="O20" s="10"/>
      <c r="P20" s="10"/>
    </row>
    <row r="21" spans="1:16" x14ac:dyDescent="0.2">
      <c r="A21" s="6" t="s">
        <v>19</v>
      </c>
      <c r="B21" s="25">
        <v>0.33</v>
      </c>
      <c r="C21" s="25">
        <v>0.25</v>
      </c>
      <c r="D21" s="25">
        <v>0.25</v>
      </c>
      <c r="E21" s="25" t="s">
        <v>25</v>
      </c>
      <c r="F21" s="25" t="s">
        <v>25</v>
      </c>
      <c r="G21" s="25" t="s">
        <v>25</v>
      </c>
      <c r="H21" s="26">
        <v>250000</v>
      </c>
      <c r="I21" s="26">
        <v>1250000</v>
      </c>
      <c r="J21" s="28">
        <v>0.02</v>
      </c>
      <c r="K21" s="26" t="str">
        <f t="shared" si="0"/>
        <v>—</v>
      </c>
      <c r="L21" s="26" t="str">
        <f t="shared" si="1"/>
        <v>—</v>
      </c>
      <c r="M21" s="27" t="str">
        <f t="shared" si="1"/>
        <v>—</v>
      </c>
      <c r="N21" s="10"/>
      <c r="O21" s="10"/>
      <c r="P21" s="10"/>
    </row>
    <row r="22" spans="1:16" x14ac:dyDescent="0.2">
      <c r="A22" s="6" t="s">
        <v>30</v>
      </c>
      <c r="B22" s="25">
        <v>0.33</v>
      </c>
      <c r="C22" s="25">
        <v>0.25</v>
      </c>
      <c r="D22" s="25">
        <v>0.25</v>
      </c>
      <c r="E22" s="25" t="s">
        <v>25</v>
      </c>
      <c r="F22" s="25" t="s">
        <v>25</v>
      </c>
      <c r="G22" s="25" t="s">
        <v>25</v>
      </c>
      <c r="H22" s="26">
        <v>250000</v>
      </c>
      <c r="I22" s="26">
        <v>1250000</v>
      </c>
      <c r="J22" s="28">
        <v>0.02</v>
      </c>
      <c r="K22" s="26" t="str">
        <f t="shared" si="0"/>
        <v>—</v>
      </c>
      <c r="L22" s="26" t="str">
        <f t="shared" si="1"/>
        <v>—</v>
      </c>
      <c r="M22" s="27" t="str">
        <f t="shared" si="1"/>
        <v>—</v>
      </c>
      <c r="N22" s="10"/>
      <c r="O22" s="10"/>
      <c r="P22" s="10"/>
    </row>
    <row r="23" spans="1:16" x14ac:dyDescent="0.2">
      <c r="A23" s="6" t="s">
        <v>20</v>
      </c>
      <c r="B23" s="25">
        <v>0.33</v>
      </c>
      <c r="C23" s="29">
        <v>0.22500000000000001</v>
      </c>
      <c r="D23" s="25">
        <v>0.25</v>
      </c>
      <c r="E23" s="25" t="s">
        <v>25</v>
      </c>
      <c r="F23" s="25" t="s">
        <v>25</v>
      </c>
      <c r="G23" s="25" t="s">
        <v>25</v>
      </c>
      <c r="H23" s="26">
        <v>250000</v>
      </c>
      <c r="I23" s="26">
        <v>1250000</v>
      </c>
      <c r="J23" s="28">
        <v>0.02</v>
      </c>
      <c r="K23" s="26" t="str">
        <f t="shared" si="0"/>
        <v>—</v>
      </c>
      <c r="L23" s="26" t="str">
        <f t="shared" si="1"/>
        <v>—</v>
      </c>
      <c r="M23" s="27" t="str">
        <f t="shared" si="1"/>
        <v>—</v>
      </c>
      <c r="N23" s="10"/>
      <c r="O23" s="10"/>
      <c r="P23" s="10"/>
    </row>
    <row r="24" spans="1:16" x14ac:dyDescent="0.2">
      <c r="A24" s="6" t="s">
        <v>21</v>
      </c>
      <c r="B24" s="25">
        <v>0.33</v>
      </c>
      <c r="C24" s="25">
        <v>0.2</v>
      </c>
      <c r="D24" s="25">
        <v>0.25</v>
      </c>
      <c r="E24" s="25" t="s">
        <v>25</v>
      </c>
      <c r="F24" s="25" t="s">
        <v>25</v>
      </c>
      <c r="G24" s="25" t="s">
        <v>25</v>
      </c>
      <c r="H24" s="30">
        <v>300000</v>
      </c>
      <c r="I24" s="30">
        <v>1500000</v>
      </c>
      <c r="J24" s="28">
        <v>0.02</v>
      </c>
      <c r="K24" s="26" t="str">
        <f t="shared" si="0"/>
        <v>—</v>
      </c>
      <c r="L24" s="26" t="str">
        <f t="shared" si="1"/>
        <v>—</v>
      </c>
      <c r="M24" s="27" t="str">
        <f t="shared" si="1"/>
        <v>—</v>
      </c>
      <c r="N24" s="10"/>
      <c r="O24" s="10"/>
      <c r="P24" s="10"/>
    </row>
    <row r="25" spans="1:16" x14ac:dyDescent="0.2">
      <c r="A25" s="6" t="s">
        <v>22</v>
      </c>
      <c r="B25" s="25">
        <v>0.33</v>
      </c>
      <c r="C25" s="25">
        <v>0.2</v>
      </c>
      <c r="D25" s="25">
        <v>0.25</v>
      </c>
      <c r="E25" s="25" t="s">
        <v>25</v>
      </c>
      <c r="F25" s="25" t="s">
        <v>25</v>
      </c>
      <c r="G25" s="25" t="s">
        <v>25</v>
      </c>
      <c r="H25" s="30">
        <v>300000</v>
      </c>
      <c r="I25" s="30">
        <v>1500000</v>
      </c>
      <c r="J25" s="28">
        <v>0.02</v>
      </c>
      <c r="K25" s="26" t="str">
        <f t="shared" si="0"/>
        <v>—</v>
      </c>
      <c r="L25" s="26" t="str">
        <f t="shared" si="1"/>
        <v>—</v>
      </c>
      <c r="M25" s="27" t="str">
        <f t="shared" si="1"/>
        <v>—</v>
      </c>
      <c r="N25" s="10"/>
      <c r="O25" s="10"/>
      <c r="P25" s="10"/>
    </row>
    <row r="26" spans="1:16" x14ac:dyDescent="0.2">
      <c r="A26" s="6" t="s">
        <v>33</v>
      </c>
      <c r="B26" s="25">
        <v>0.33</v>
      </c>
      <c r="C26" s="25">
        <v>0.2</v>
      </c>
      <c r="D26" s="25">
        <v>0.24</v>
      </c>
      <c r="E26" s="25" t="s">
        <v>25</v>
      </c>
      <c r="F26" s="25" t="s">
        <v>25</v>
      </c>
      <c r="G26" s="25" t="s">
        <v>25</v>
      </c>
      <c r="H26" s="30">
        <v>300000</v>
      </c>
      <c r="I26" s="30">
        <v>1500000</v>
      </c>
      <c r="J26" s="28">
        <v>2.2499999999999999E-2</v>
      </c>
      <c r="K26" s="26" t="str">
        <f t="shared" si="0"/>
        <v>—</v>
      </c>
      <c r="L26" s="26" t="str">
        <f t="shared" si="1"/>
        <v>—</v>
      </c>
      <c r="M26" s="27" t="str">
        <f t="shared" si="1"/>
        <v>—</v>
      </c>
      <c r="N26" s="10"/>
      <c r="O26" s="10"/>
      <c r="P26" s="10"/>
    </row>
    <row r="27" spans="1:16" x14ac:dyDescent="0.2">
      <c r="A27" s="6" t="s">
        <v>23</v>
      </c>
      <c r="B27" s="25">
        <v>0.31</v>
      </c>
      <c r="C27" s="25">
        <v>0.2</v>
      </c>
      <c r="D27" s="25">
        <v>0.21</v>
      </c>
      <c r="E27" s="25" t="s">
        <v>25</v>
      </c>
      <c r="F27" s="25" t="s">
        <v>25</v>
      </c>
      <c r="G27" s="25" t="s">
        <v>25</v>
      </c>
      <c r="H27" s="30">
        <v>300000</v>
      </c>
      <c r="I27" s="30">
        <v>1500000</v>
      </c>
      <c r="J27" s="28">
        <v>2.5000000000000001E-2</v>
      </c>
      <c r="K27" s="26" t="str">
        <f t="shared" si="0"/>
        <v>—</v>
      </c>
      <c r="L27" s="26" t="str">
        <f t="shared" si="1"/>
        <v>—</v>
      </c>
      <c r="M27" s="27" t="str">
        <f t="shared" si="1"/>
        <v>—</v>
      </c>
      <c r="N27" s="10"/>
      <c r="O27" s="10"/>
      <c r="P27" s="10"/>
    </row>
    <row r="28" spans="1:16" x14ac:dyDescent="0.2">
      <c r="A28" s="6" t="s">
        <v>24</v>
      </c>
      <c r="B28" s="25">
        <v>0.31</v>
      </c>
      <c r="C28" s="25">
        <v>0.2</v>
      </c>
      <c r="D28" s="25">
        <v>0.21</v>
      </c>
      <c r="E28" s="25" t="s">
        <v>25</v>
      </c>
      <c r="F28" s="25" t="s">
        <v>25</v>
      </c>
      <c r="G28" s="25" t="s">
        <v>25</v>
      </c>
      <c r="H28" s="30">
        <v>300000</v>
      </c>
      <c r="I28" s="30">
        <v>1500000</v>
      </c>
      <c r="J28" s="28">
        <v>2.5000000000000001E-2</v>
      </c>
      <c r="K28" s="26" t="str">
        <f t="shared" si="0"/>
        <v>—</v>
      </c>
      <c r="L28" s="26" t="str">
        <f t="shared" si="1"/>
        <v>—</v>
      </c>
      <c r="M28" s="27" t="str">
        <f t="shared" si="1"/>
        <v>—</v>
      </c>
      <c r="N28" s="10"/>
      <c r="O28" s="10"/>
      <c r="P28" s="10"/>
    </row>
    <row r="29" spans="1:16" x14ac:dyDescent="0.2">
      <c r="A29" s="6" t="s">
        <v>31</v>
      </c>
      <c r="B29" s="25">
        <v>0.3</v>
      </c>
      <c r="C29" s="25" t="s">
        <v>25</v>
      </c>
      <c r="D29" s="25">
        <v>0.2</v>
      </c>
      <c r="E29" s="25" t="s">
        <v>25</v>
      </c>
      <c r="F29" s="25" t="s">
        <v>25</v>
      </c>
      <c r="G29" s="25" t="s">
        <v>25</v>
      </c>
      <c r="H29" s="30">
        <v>300000</v>
      </c>
      <c r="I29" s="30">
        <v>1500000</v>
      </c>
      <c r="J29" s="28">
        <v>2.5000000000000001E-2</v>
      </c>
      <c r="K29" s="26" t="str">
        <f t="shared" si="0"/>
        <v>—</v>
      </c>
      <c r="L29" s="26" t="str">
        <f t="shared" si="1"/>
        <v>—</v>
      </c>
      <c r="M29" s="27" t="str">
        <f t="shared" si="1"/>
        <v>—</v>
      </c>
      <c r="N29" s="10"/>
      <c r="O29" s="11"/>
      <c r="P29" s="10"/>
    </row>
    <row r="30" spans="1:16" x14ac:dyDescent="0.2">
      <c r="A30" s="6" t="s">
        <v>26</v>
      </c>
      <c r="B30" s="25">
        <v>0.3</v>
      </c>
      <c r="C30" s="25" t="s">
        <v>25</v>
      </c>
      <c r="D30" s="25">
        <v>0.2</v>
      </c>
      <c r="E30" s="25">
        <v>0.1</v>
      </c>
      <c r="F30" s="25" t="s">
        <v>25</v>
      </c>
      <c r="G30" s="25" t="s">
        <v>25</v>
      </c>
      <c r="H30" s="30">
        <v>300000</v>
      </c>
      <c r="I30" s="30">
        <v>1500000</v>
      </c>
      <c r="J30" s="28">
        <v>2.5000000000000001E-2</v>
      </c>
      <c r="K30" s="26">
        <v>10000</v>
      </c>
      <c r="L30" s="26">
        <v>50000</v>
      </c>
      <c r="M30" s="27">
        <v>2.5000000000000001E-2</v>
      </c>
      <c r="N30" s="10"/>
      <c r="O30" s="11"/>
      <c r="P30" s="10"/>
    </row>
    <row r="31" spans="1:16" x14ac:dyDescent="0.2">
      <c r="A31" s="6" t="s">
        <v>27</v>
      </c>
      <c r="B31" s="25">
        <v>0.3</v>
      </c>
      <c r="C31" s="25" t="s">
        <v>25</v>
      </c>
      <c r="D31" s="25">
        <v>0.2</v>
      </c>
      <c r="E31" s="25">
        <v>0.1</v>
      </c>
      <c r="F31" s="25" t="s">
        <v>25</v>
      </c>
      <c r="G31" s="25" t="s">
        <v>25</v>
      </c>
      <c r="H31" s="30">
        <v>300000</v>
      </c>
      <c r="I31" s="30">
        <v>1500000</v>
      </c>
      <c r="J31" s="28">
        <v>2.5000000000000001E-2</v>
      </c>
      <c r="K31" s="26">
        <v>10000</v>
      </c>
      <c r="L31" s="26">
        <v>50000</v>
      </c>
      <c r="M31" s="27">
        <v>2.5000000000000001E-2</v>
      </c>
      <c r="N31" s="10"/>
      <c r="O31" s="11"/>
      <c r="P31" s="10"/>
    </row>
    <row r="32" spans="1:16" x14ac:dyDescent="0.2">
      <c r="A32" s="6" t="s">
        <v>28</v>
      </c>
      <c r="B32" s="25">
        <v>0.3</v>
      </c>
      <c r="C32" s="25" t="s">
        <v>25</v>
      </c>
      <c r="D32" s="25">
        <v>0.19</v>
      </c>
      <c r="E32" s="25">
        <v>0</v>
      </c>
      <c r="F32" s="25" t="s">
        <v>25</v>
      </c>
      <c r="G32" s="25" t="s">
        <v>25</v>
      </c>
      <c r="H32" s="30">
        <v>300000</v>
      </c>
      <c r="I32" s="30">
        <v>1500000</v>
      </c>
      <c r="J32" s="28">
        <v>2.75E-2</v>
      </c>
      <c r="K32" s="26">
        <v>10000</v>
      </c>
      <c r="L32" s="26">
        <v>50000</v>
      </c>
      <c r="M32" s="27">
        <v>4.7500000000000001E-2</v>
      </c>
      <c r="N32" s="10"/>
      <c r="O32" s="11"/>
      <c r="P32" s="10"/>
    </row>
    <row r="33" spans="1:17" s="3" customFormat="1" x14ac:dyDescent="0.2">
      <c r="A33" s="2" t="s">
        <v>29</v>
      </c>
      <c r="B33" s="31">
        <v>0.3</v>
      </c>
      <c r="C33" s="25" t="s">
        <v>25</v>
      </c>
      <c r="D33" s="31">
        <v>0.19</v>
      </c>
      <c r="E33" s="31">
        <v>0</v>
      </c>
      <c r="F33" s="25" t="s">
        <v>25</v>
      </c>
      <c r="G33" s="25" t="s">
        <v>25</v>
      </c>
      <c r="H33" s="30">
        <v>300000</v>
      </c>
      <c r="I33" s="30">
        <v>1500000</v>
      </c>
      <c r="J33" s="28">
        <v>2.75E-2</v>
      </c>
      <c r="K33" s="26">
        <v>10000</v>
      </c>
      <c r="L33" s="30">
        <v>50000</v>
      </c>
      <c r="M33" s="28">
        <v>4.7500000000000001E-2</v>
      </c>
      <c r="N33" s="10"/>
      <c r="O33" s="11"/>
      <c r="P33" s="10"/>
      <c r="Q33" s="5"/>
    </row>
    <row r="34" spans="1:17" s="3" customFormat="1" x14ac:dyDescent="0.2">
      <c r="A34" s="2" t="s">
        <v>34</v>
      </c>
      <c r="B34" s="31">
        <v>0.3</v>
      </c>
      <c r="C34" s="25" t="s">
        <v>25</v>
      </c>
      <c r="D34" s="31">
        <v>0.19</v>
      </c>
      <c r="E34" s="31" t="s">
        <v>38</v>
      </c>
      <c r="F34" s="25" t="s">
        <v>25</v>
      </c>
      <c r="G34" s="25" t="s">
        <v>25</v>
      </c>
      <c r="H34" s="30">
        <v>300000</v>
      </c>
      <c r="I34" s="30">
        <v>1500000</v>
      </c>
      <c r="J34" s="28">
        <v>2.75E-2</v>
      </c>
      <c r="K34" s="26">
        <v>10000</v>
      </c>
      <c r="L34" s="30">
        <v>50000</v>
      </c>
      <c r="M34" s="28">
        <v>4.7500000000000001E-2</v>
      </c>
      <c r="N34" s="10"/>
      <c r="O34" s="11"/>
      <c r="P34" s="10"/>
      <c r="Q34" s="5"/>
    </row>
    <row r="35" spans="1:17" s="3" customFormat="1" x14ac:dyDescent="0.2">
      <c r="A35" s="2" t="s">
        <v>35</v>
      </c>
      <c r="B35" s="31">
        <v>0.3</v>
      </c>
      <c r="C35" s="25" t="s">
        <v>25</v>
      </c>
      <c r="D35" s="31">
        <v>0.19</v>
      </c>
      <c r="E35" s="31" t="s">
        <v>38</v>
      </c>
      <c r="F35" s="25" t="s">
        <v>25</v>
      </c>
      <c r="G35" s="25" t="s">
        <v>25</v>
      </c>
      <c r="H35" s="30">
        <v>300000</v>
      </c>
      <c r="I35" s="30">
        <v>1500000</v>
      </c>
      <c r="J35" s="28">
        <v>2.75E-2</v>
      </c>
      <c r="K35" s="30">
        <v>10000</v>
      </c>
      <c r="L35" s="30">
        <v>50000</v>
      </c>
      <c r="M35" s="28">
        <v>4.7500000000000001E-2</v>
      </c>
      <c r="N35" s="10"/>
      <c r="O35" s="11"/>
      <c r="P35" s="10"/>
      <c r="Q35" s="5"/>
    </row>
    <row r="36" spans="1:17" s="3" customFormat="1" x14ac:dyDescent="0.2">
      <c r="A36" s="2" t="s">
        <v>37</v>
      </c>
      <c r="B36" s="31">
        <v>0.3</v>
      </c>
      <c r="C36" s="25" t="s">
        <v>25</v>
      </c>
      <c r="D36" s="31">
        <v>0.19</v>
      </c>
      <c r="E36" s="25" t="s">
        <v>25</v>
      </c>
      <c r="F36" s="25" t="s">
        <v>25</v>
      </c>
      <c r="G36" s="25" t="s">
        <v>25</v>
      </c>
      <c r="H36" s="30">
        <v>300000</v>
      </c>
      <c r="I36" s="30">
        <v>1500000</v>
      </c>
      <c r="J36" s="28">
        <v>2.75E-2</v>
      </c>
      <c r="K36" s="26" t="str">
        <f t="shared" ref="K36:K45" si="2">E36</f>
        <v>—</v>
      </c>
      <c r="L36" s="26" t="str">
        <f t="shared" ref="L36:M39" si="3">K36</f>
        <v>—</v>
      </c>
      <c r="M36" s="27" t="str">
        <f t="shared" si="3"/>
        <v>—</v>
      </c>
      <c r="N36" s="10"/>
      <c r="O36" s="11"/>
      <c r="P36" s="10"/>
      <c r="Q36" s="5"/>
    </row>
    <row r="37" spans="1:17" s="3" customFormat="1" x14ac:dyDescent="0.2">
      <c r="A37" s="2" t="s">
        <v>39</v>
      </c>
      <c r="B37" s="31">
        <v>0.3</v>
      </c>
      <c r="C37" s="25" t="s">
        <v>25</v>
      </c>
      <c r="D37" s="31">
        <v>0.2</v>
      </c>
      <c r="E37" s="25" t="s">
        <v>25</v>
      </c>
      <c r="F37" s="25" t="s">
        <v>25</v>
      </c>
      <c r="G37" s="25" t="s">
        <v>25</v>
      </c>
      <c r="H37" s="30">
        <v>300000</v>
      </c>
      <c r="I37" s="30">
        <v>1500000</v>
      </c>
      <c r="J37" s="28">
        <v>2.5000000000000001E-2</v>
      </c>
      <c r="K37" s="26" t="str">
        <f t="shared" si="2"/>
        <v>—</v>
      </c>
      <c r="L37" s="26" t="str">
        <f t="shared" si="3"/>
        <v>—</v>
      </c>
      <c r="M37" s="26" t="str">
        <f t="shared" si="3"/>
        <v>—</v>
      </c>
      <c r="N37" s="10"/>
      <c r="O37" s="11"/>
      <c r="P37" s="10"/>
      <c r="Q37" s="5"/>
    </row>
    <row r="38" spans="1:17" s="3" customFormat="1" x14ac:dyDescent="0.2">
      <c r="A38" s="2" t="s">
        <v>40</v>
      </c>
      <c r="B38" s="31">
        <v>0.28000000000000003</v>
      </c>
      <c r="C38" s="25" t="s">
        <v>25</v>
      </c>
      <c r="D38" s="31">
        <v>0.21</v>
      </c>
      <c r="E38" s="25" t="s">
        <v>25</v>
      </c>
      <c r="F38" s="25" t="s">
        <v>25</v>
      </c>
      <c r="G38" s="25" t="s">
        <v>25</v>
      </c>
      <c r="H38" s="30">
        <v>300000</v>
      </c>
      <c r="I38" s="30">
        <v>1500000</v>
      </c>
      <c r="J38" s="28">
        <v>1.7500000000000002E-2</v>
      </c>
      <c r="K38" s="26" t="str">
        <f t="shared" si="2"/>
        <v>—</v>
      </c>
      <c r="L38" s="26" t="str">
        <f t="shared" si="3"/>
        <v>—</v>
      </c>
      <c r="M38" s="26" t="str">
        <f t="shared" si="3"/>
        <v>—</v>
      </c>
      <c r="N38" s="10"/>
      <c r="O38" s="11"/>
      <c r="P38" s="10"/>
      <c r="Q38" s="5"/>
    </row>
    <row r="39" spans="1:17" s="3" customFormat="1" x14ac:dyDescent="0.2">
      <c r="A39" s="2" t="s">
        <v>42</v>
      </c>
      <c r="B39" s="31">
        <v>0.28000000000000003</v>
      </c>
      <c r="C39" s="25" t="s">
        <v>25</v>
      </c>
      <c r="D39" s="31">
        <v>0.21</v>
      </c>
      <c r="E39" s="25" t="s">
        <v>25</v>
      </c>
      <c r="F39" s="25" t="s">
        <v>25</v>
      </c>
      <c r="G39" s="25" t="s">
        <v>25</v>
      </c>
      <c r="H39" s="30">
        <v>300000</v>
      </c>
      <c r="I39" s="30">
        <v>1500000</v>
      </c>
      <c r="J39" s="28">
        <v>1.7500000000000002E-2</v>
      </c>
      <c r="K39" s="26" t="str">
        <f t="shared" si="2"/>
        <v>—</v>
      </c>
      <c r="L39" s="26" t="str">
        <f t="shared" si="3"/>
        <v>—</v>
      </c>
      <c r="M39" s="26" t="str">
        <f t="shared" si="3"/>
        <v>—</v>
      </c>
      <c r="N39" s="10"/>
      <c r="O39" s="11"/>
      <c r="P39" s="10"/>
      <c r="Q39" s="5"/>
    </row>
    <row r="40" spans="1:17" s="3" customFormat="1" x14ac:dyDescent="0.2">
      <c r="A40" s="2" t="s">
        <v>44</v>
      </c>
      <c r="B40" s="31">
        <v>0.28000000000000003</v>
      </c>
      <c r="C40" s="25" t="s">
        <v>25</v>
      </c>
      <c r="D40" s="31">
        <v>0.21</v>
      </c>
      <c r="E40" s="25" t="s">
        <v>25</v>
      </c>
      <c r="F40" s="25" t="s">
        <v>25</v>
      </c>
      <c r="G40" s="25" t="s">
        <v>25</v>
      </c>
      <c r="H40" s="30">
        <v>300000</v>
      </c>
      <c r="I40" s="30">
        <v>1500000</v>
      </c>
      <c r="J40" s="28">
        <v>1.7500000000000002E-2</v>
      </c>
      <c r="K40" s="26" t="str">
        <f t="shared" si="2"/>
        <v>—</v>
      </c>
      <c r="L40" s="26" t="str">
        <f t="shared" ref="L40:M45" si="4">K40</f>
        <v>—</v>
      </c>
      <c r="M40" s="26" t="str">
        <f t="shared" si="4"/>
        <v>—</v>
      </c>
    </row>
    <row r="41" spans="1:17" s="3" customFormat="1" x14ac:dyDescent="0.2">
      <c r="A41" s="2" t="s">
        <v>45</v>
      </c>
      <c r="B41" s="31">
        <v>0.26</v>
      </c>
      <c r="C41" s="25" t="s">
        <v>25</v>
      </c>
      <c r="D41" s="31">
        <v>0.2</v>
      </c>
      <c r="E41" s="25" t="s">
        <v>25</v>
      </c>
      <c r="F41" s="25" t="s">
        <v>25</v>
      </c>
      <c r="G41" s="25" t="s">
        <v>25</v>
      </c>
      <c r="H41" s="30">
        <v>300000</v>
      </c>
      <c r="I41" s="30">
        <v>1500000</v>
      </c>
      <c r="J41" s="28">
        <v>1.4999999999999999E-2</v>
      </c>
      <c r="K41" s="26" t="str">
        <f t="shared" si="2"/>
        <v>—</v>
      </c>
      <c r="L41" s="26" t="str">
        <f t="shared" si="4"/>
        <v>—</v>
      </c>
      <c r="M41" s="26" t="str">
        <f t="shared" si="4"/>
        <v>—</v>
      </c>
    </row>
    <row r="42" spans="1:17" s="3" customFormat="1" x14ac:dyDescent="0.2">
      <c r="A42" s="2" t="s">
        <v>46</v>
      </c>
      <c r="B42" s="31">
        <v>0.24</v>
      </c>
      <c r="C42" s="25" t="s">
        <v>25</v>
      </c>
      <c r="D42" s="31">
        <v>0.2</v>
      </c>
      <c r="E42" s="25" t="s">
        <v>25</v>
      </c>
      <c r="F42" s="25" t="s">
        <v>25</v>
      </c>
      <c r="G42" s="25" t="s">
        <v>25</v>
      </c>
      <c r="H42" s="30">
        <v>300000</v>
      </c>
      <c r="I42" s="30">
        <v>1500000</v>
      </c>
      <c r="J42" s="28">
        <v>0.01</v>
      </c>
      <c r="K42" s="26" t="str">
        <f t="shared" si="2"/>
        <v>—</v>
      </c>
      <c r="L42" s="26" t="str">
        <f t="shared" si="4"/>
        <v>—</v>
      </c>
      <c r="M42" s="26" t="str">
        <f t="shared" si="4"/>
        <v>—</v>
      </c>
    </row>
    <row r="43" spans="1:17" s="3" customFormat="1" x14ac:dyDescent="0.2">
      <c r="A43" s="2" t="s">
        <v>48</v>
      </c>
      <c r="B43" s="31">
        <v>0.23</v>
      </c>
      <c r="C43" s="25" t="s">
        <v>25</v>
      </c>
      <c r="D43" s="31">
        <v>0.2</v>
      </c>
      <c r="E43" s="25" t="s">
        <v>25</v>
      </c>
      <c r="F43" s="25">
        <v>0.1</v>
      </c>
      <c r="G43" s="25" t="s">
        <v>25</v>
      </c>
      <c r="H43" s="30">
        <v>300000</v>
      </c>
      <c r="I43" s="30">
        <v>1500000</v>
      </c>
      <c r="J43" s="28">
        <v>7.4999999999999997E-3</v>
      </c>
      <c r="K43" s="26" t="str">
        <f t="shared" ref="K43" si="5">E43</f>
        <v>—</v>
      </c>
      <c r="L43" s="26" t="str">
        <f t="shared" ref="L43" si="6">K43</f>
        <v>—</v>
      </c>
      <c r="M43" s="26" t="str">
        <f t="shared" ref="M43" si="7">L43</f>
        <v>—</v>
      </c>
    </row>
    <row r="44" spans="1:17" s="3" customFormat="1" ht="12.75" customHeight="1" x14ac:dyDescent="0.2">
      <c r="A44" s="2" t="s">
        <v>47</v>
      </c>
      <c r="B44" s="31">
        <v>0.21</v>
      </c>
      <c r="C44" s="25" t="s">
        <v>25</v>
      </c>
      <c r="D44" s="31">
        <v>0.2</v>
      </c>
      <c r="E44" s="25" t="s">
        <v>25</v>
      </c>
      <c r="F44" s="25">
        <v>0.1</v>
      </c>
      <c r="G44" s="25" t="s">
        <v>25</v>
      </c>
      <c r="H44" s="30">
        <v>300000</v>
      </c>
      <c r="I44" s="30">
        <v>1500000</v>
      </c>
      <c r="J44" s="28">
        <v>2.5000000000000001E-3</v>
      </c>
      <c r="K44" s="26" t="str">
        <f t="shared" si="2"/>
        <v>—</v>
      </c>
      <c r="L44" s="26" t="str">
        <f t="shared" si="4"/>
        <v>—</v>
      </c>
      <c r="M44" s="26" t="str">
        <f t="shared" si="4"/>
        <v>—</v>
      </c>
    </row>
    <row r="45" spans="1:17" s="3" customFormat="1" x14ac:dyDescent="0.2">
      <c r="A45" s="2" t="s">
        <v>49</v>
      </c>
      <c r="B45" s="31">
        <v>0.2</v>
      </c>
      <c r="C45" s="21" t="s">
        <v>25</v>
      </c>
      <c r="D45" s="21" t="s">
        <v>25</v>
      </c>
      <c r="E45" s="21" t="s">
        <v>25</v>
      </c>
      <c r="F45" s="25">
        <v>0.1</v>
      </c>
      <c r="G45" s="25" t="s">
        <v>25</v>
      </c>
      <c r="H45" s="21" t="s">
        <v>25</v>
      </c>
      <c r="I45" s="21" t="s">
        <v>25</v>
      </c>
      <c r="J45" s="21" t="s">
        <v>25</v>
      </c>
      <c r="K45" s="21" t="str">
        <f t="shared" si="2"/>
        <v>—</v>
      </c>
      <c r="L45" s="21" t="str">
        <f t="shared" si="4"/>
        <v>—</v>
      </c>
      <c r="M45" s="21" t="str">
        <f t="shared" si="4"/>
        <v>—</v>
      </c>
    </row>
    <row r="46" spans="1:17" s="3" customFormat="1" x14ac:dyDescent="0.2">
      <c r="A46" s="2" t="s">
        <v>50</v>
      </c>
      <c r="B46" s="31">
        <v>0.2</v>
      </c>
      <c r="C46" s="21" t="s">
        <v>25</v>
      </c>
      <c r="D46" s="21" t="s">
        <v>25</v>
      </c>
      <c r="E46" s="21" t="s">
        <v>25</v>
      </c>
      <c r="F46" s="25">
        <v>0.1</v>
      </c>
      <c r="G46" s="25">
        <v>0.08</v>
      </c>
      <c r="H46" s="21" t="s">
        <v>25</v>
      </c>
      <c r="I46" s="21" t="s">
        <v>25</v>
      </c>
      <c r="J46" s="21" t="s">
        <v>25</v>
      </c>
      <c r="K46" s="26" t="str">
        <f t="shared" ref="K46" si="8">E46</f>
        <v>—</v>
      </c>
      <c r="L46" s="26" t="str">
        <f t="shared" ref="L46" si="9">K46</f>
        <v>—</v>
      </c>
      <c r="M46" s="26" t="str">
        <f t="shared" ref="M46" si="10">L46</f>
        <v>—</v>
      </c>
    </row>
    <row r="47" spans="1:17" s="3" customFormat="1" x14ac:dyDescent="0.2">
      <c r="A47" s="2" t="s">
        <v>51</v>
      </c>
      <c r="B47" s="31">
        <v>0.19</v>
      </c>
      <c r="C47" s="21" t="s">
        <v>25</v>
      </c>
      <c r="D47" s="21" t="s">
        <v>25</v>
      </c>
      <c r="E47" s="21" t="s">
        <v>25</v>
      </c>
      <c r="F47" s="25">
        <v>0.1</v>
      </c>
      <c r="G47" s="25">
        <v>0.08</v>
      </c>
      <c r="H47" s="21" t="s">
        <v>25</v>
      </c>
      <c r="I47" s="21" t="s">
        <v>25</v>
      </c>
      <c r="J47" s="21" t="s">
        <v>25</v>
      </c>
      <c r="K47" s="21" t="s">
        <v>25</v>
      </c>
      <c r="L47" s="21" t="s">
        <v>25</v>
      </c>
      <c r="M47" s="21" t="s">
        <v>25</v>
      </c>
    </row>
    <row r="48" spans="1:17" s="3" customFormat="1" x14ac:dyDescent="0.2">
      <c r="A48" s="2" t="s">
        <v>52</v>
      </c>
      <c r="B48" s="31">
        <v>0.19</v>
      </c>
      <c r="C48" s="21" t="s">
        <v>25</v>
      </c>
      <c r="D48" s="21" t="s">
        <v>25</v>
      </c>
      <c r="E48" s="21" t="s">
        <v>25</v>
      </c>
      <c r="F48" s="25">
        <v>0.1</v>
      </c>
      <c r="G48" s="25">
        <v>0.08</v>
      </c>
      <c r="H48" s="21" t="s">
        <v>25</v>
      </c>
      <c r="I48" s="21" t="s">
        <v>25</v>
      </c>
      <c r="J48" s="21" t="s">
        <v>25</v>
      </c>
      <c r="K48" s="21" t="s">
        <v>25</v>
      </c>
      <c r="L48" s="21" t="s">
        <v>25</v>
      </c>
      <c r="M48" s="21" t="s">
        <v>25</v>
      </c>
    </row>
    <row r="49" spans="1:13" s="3" customFormat="1" x14ac:dyDescent="0.2">
      <c r="A49" s="2" t="s">
        <v>53</v>
      </c>
      <c r="B49" s="31">
        <v>0.19</v>
      </c>
      <c r="C49" s="21" t="s">
        <v>25</v>
      </c>
      <c r="D49" s="21" t="s">
        <v>25</v>
      </c>
      <c r="E49" s="21" t="s">
        <v>25</v>
      </c>
      <c r="F49" s="25">
        <v>0.1</v>
      </c>
      <c r="G49" s="25">
        <v>0.08</v>
      </c>
      <c r="H49" s="21" t="s">
        <v>25</v>
      </c>
      <c r="I49" s="21" t="s">
        <v>25</v>
      </c>
      <c r="J49" s="21" t="s">
        <v>25</v>
      </c>
      <c r="K49" s="21" t="s">
        <v>25</v>
      </c>
      <c r="L49" s="21" t="s">
        <v>25</v>
      </c>
      <c r="M49" s="21" t="s">
        <v>25</v>
      </c>
    </row>
    <row r="50" spans="1:13" s="3" customFormat="1" x14ac:dyDescent="0.2">
      <c r="A50" s="2" t="s">
        <v>54</v>
      </c>
      <c r="B50" s="31">
        <v>0.19</v>
      </c>
      <c r="C50" s="21" t="s">
        <v>25</v>
      </c>
      <c r="D50" s="21" t="s">
        <v>25</v>
      </c>
      <c r="E50" s="21" t="s">
        <v>25</v>
      </c>
      <c r="F50" s="25">
        <v>0.1</v>
      </c>
      <c r="G50" s="25">
        <v>0.08</v>
      </c>
      <c r="H50" s="21" t="s">
        <v>25</v>
      </c>
      <c r="I50" s="21" t="s">
        <v>25</v>
      </c>
      <c r="J50" s="21" t="s">
        <v>25</v>
      </c>
      <c r="K50" s="21" t="s">
        <v>25</v>
      </c>
      <c r="L50" s="21" t="s">
        <v>25</v>
      </c>
      <c r="M50" s="21" t="s">
        <v>25</v>
      </c>
    </row>
    <row r="51" spans="1:13" s="3" customFormat="1" x14ac:dyDescent="0.2">
      <c r="A51" s="2" t="s">
        <v>55</v>
      </c>
      <c r="B51" s="31">
        <v>0.19</v>
      </c>
      <c r="C51" s="21" t="s">
        <v>25</v>
      </c>
      <c r="D51" s="21" t="s">
        <v>25</v>
      </c>
      <c r="E51" s="21" t="s">
        <v>25</v>
      </c>
      <c r="F51" s="25">
        <v>0.1</v>
      </c>
      <c r="G51" s="25">
        <v>0.08</v>
      </c>
      <c r="H51" s="21" t="s">
        <v>25</v>
      </c>
      <c r="I51" s="21" t="s">
        <v>25</v>
      </c>
      <c r="J51" s="21" t="s">
        <v>25</v>
      </c>
      <c r="K51" s="21" t="s">
        <v>25</v>
      </c>
      <c r="L51" s="21" t="s">
        <v>25</v>
      </c>
      <c r="M51" s="21" t="s">
        <v>25</v>
      </c>
    </row>
    <row r="52" spans="1:13" s="3" customFormat="1" x14ac:dyDescent="0.2">
      <c r="A52" s="2" t="s">
        <v>87</v>
      </c>
      <c r="B52" s="31">
        <v>0.19</v>
      </c>
      <c r="C52" s="21" t="s">
        <v>25</v>
      </c>
      <c r="D52" s="21" t="s">
        <v>25</v>
      </c>
      <c r="E52" s="21" t="s">
        <v>25</v>
      </c>
      <c r="F52" s="25">
        <v>0.1</v>
      </c>
      <c r="G52" s="25">
        <v>0.08</v>
      </c>
      <c r="H52" s="21" t="s">
        <v>25</v>
      </c>
      <c r="I52" s="21" t="s">
        <v>25</v>
      </c>
      <c r="J52" s="21" t="s">
        <v>25</v>
      </c>
      <c r="K52" s="21" t="s">
        <v>25</v>
      </c>
      <c r="L52" s="21" t="s">
        <v>25</v>
      </c>
      <c r="M52" s="21" t="s">
        <v>25</v>
      </c>
    </row>
    <row r="53" spans="1:13" s="3" customFormat="1" x14ac:dyDescent="0.2">
      <c r="A53" s="2" t="s">
        <v>88</v>
      </c>
      <c r="B53" s="31">
        <v>0.25</v>
      </c>
      <c r="C53" s="21" t="s">
        <v>25</v>
      </c>
      <c r="D53" s="31">
        <v>0.19</v>
      </c>
      <c r="E53" s="21" t="s">
        <v>25</v>
      </c>
      <c r="F53" s="25">
        <v>0.1</v>
      </c>
      <c r="G53" s="25">
        <v>0.03</v>
      </c>
      <c r="H53" s="30">
        <v>50000</v>
      </c>
      <c r="I53" s="30">
        <v>250000</v>
      </c>
      <c r="J53" s="21" t="s">
        <v>89</v>
      </c>
      <c r="K53" s="21" t="s">
        <v>25</v>
      </c>
      <c r="L53" s="21" t="s">
        <v>25</v>
      </c>
      <c r="M53" s="21" t="s">
        <v>25</v>
      </c>
    </row>
    <row r="54" spans="1:13" s="3" customFormat="1" ht="12.75" customHeight="1" x14ac:dyDescent="0.2">
      <c r="A54" s="2"/>
      <c r="B54" s="21"/>
      <c r="C54" s="21"/>
      <c r="D54" s="21"/>
      <c r="E54" s="21"/>
      <c r="F54" s="21"/>
      <c r="G54" s="21"/>
      <c r="H54" s="21"/>
      <c r="I54" s="21"/>
      <c r="J54" s="21"/>
      <c r="K54" s="21"/>
      <c r="L54" s="21"/>
      <c r="M54" s="21"/>
    </row>
    <row r="55" spans="1:13" s="3" customFormat="1" x14ac:dyDescent="0.2">
      <c r="A55" s="2"/>
      <c r="B55" s="21"/>
      <c r="C55" s="21"/>
      <c r="D55" s="21"/>
      <c r="E55" s="21"/>
      <c r="F55" s="21"/>
      <c r="G55" s="21"/>
      <c r="H55" s="21"/>
      <c r="I55" s="21"/>
      <c r="J55" s="21"/>
      <c r="K55" s="21"/>
      <c r="L55" s="21"/>
      <c r="M55" s="21"/>
    </row>
    <row r="56" spans="1:13" s="3" customFormat="1" x14ac:dyDescent="0.2">
      <c r="A56" s="2"/>
      <c r="B56" s="21"/>
      <c r="C56" s="21"/>
      <c r="D56" s="21"/>
      <c r="E56" s="21"/>
      <c r="F56" s="21"/>
      <c r="G56" s="21"/>
      <c r="H56" s="21"/>
      <c r="I56" s="21"/>
      <c r="J56" s="21"/>
      <c r="K56" s="21"/>
      <c r="L56" s="21"/>
      <c r="M56" s="21"/>
    </row>
    <row r="57" spans="1:13" s="3" customFormat="1" x14ac:dyDescent="0.2">
      <c r="A57" s="2"/>
      <c r="B57" s="21"/>
      <c r="C57" s="21"/>
      <c r="D57" s="21"/>
      <c r="E57" s="21"/>
      <c r="F57" s="21"/>
      <c r="G57" s="21"/>
      <c r="H57" s="21"/>
      <c r="I57" s="21"/>
      <c r="J57" s="21"/>
      <c r="K57" s="21"/>
      <c r="L57" s="21"/>
      <c r="M57" s="21"/>
    </row>
    <row r="58" spans="1:13" s="3" customFormat="1" x14ac:dyDescent="0.2">
      <c r="A58" s="2"/>
      <c r="B58" s="21"/>
      <c r="C58" s="21"/>
      <c r="D58" s="21"/>
      <c r="E58" s="21"/>
      <c r="F58" s="21"/>
      <c r="G58" s="21"/>
      <c r="H58" s="21"/>
      <c r="I58" s="21"/>
      <c r="J58" s="21"/>
      <c r="K58" s="21"/>
      <c r="L58" s="21"/>
      <c r="M58" s="21"/>
    </row>
    <row r="59" spans="1:13" s="3" customFormat="1" ht="12.75" customHeight="1" x14ac:dyDescent="0.2">
      <c r="A59" s="2"/>
      <c r="B59" s="21"/>
      <c r="C59" s="21"/>
      <c r="D59" s="21"/>
      <c r="E59" s="21"/>
      <c r="F59" s="21"/>
      <c r="G59" s="21"/>
      <c r="H59" s="21"/>
      <c r="I59" s="21"/>
      <c r="J59" s="21"/>
      <c r="K59" s="21"/>
      <c r="L59" s="21"/>
      <c r="M59" s="21"/>
    </row>
    <row r="62" spans="1:13" ht="12.75" customHeight="1" x14ac:dyDescent="0.2"/>
  </sheetData>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showGridLines="0" zoomScaleNormal="100" workbookViewId="0">
      <pane xSplit="1" ySplit="4" topLeftCell="B5" activePane="bottomRight" state="frozen"/>
      <selection pane="topRight" activeCell="B1" sqref="B1"/>
      <selection pane="bottomLeft" activeCell="A5" sqref="A5"/>
      <selection pane="bottomRight" activeCell="J48" sqref="J48"/>
    </sheetView>
  </sheetViews>
  <sheetFormatPr defaultColWidth="9.140625" defaultRowHeight="11.25" x14ac:dyDescent="0.2"/>
  <cols>
    <col min="1" max="1" width="9.140625" style="6"/>
    <col min="2" max="2" width="15.42578125" style="12" customWidth="1"/>
    <col min="3" max="5" width="15.42578125" style="5" customWidth="1"/>
    <col min="6" max="6" width="2.7109375" style="5" customWidth="1"/>
    <col min="7" max="8" width="15.42578125" style="5" customWidth="1"/>
    <col min="9" max="16384" width="9.140625" style="5"/>
  </cols>
  <sheetData>
    <row r="1" spans="1:8" s="1" customFormat="1" ht="15.75" customHeight="1" x14ac:dyDescent="0.2">
      <c r="B1" s="14" t="s">
        <v>68</v>
      </c>
      <c r="G1" s="9"/>
      <c r="H1" s="9"/>
    </row>
    <row r="2" spans="1:8" s="7" customFormat="1" ht="15" customHeight="1" x14ac:dyDescent="0.2">
      <c r="A2" s="4" t="s">
        <v>0</v>
      </c>
      <c r="B2" s="35" t="s">
        <v>66</v>
      </c>
      <c r="C2" s="35"/>
      <c r="D2" s="35"/>
      <c r="E2" s="35"/>
      <c r="F2" s="16"/>
      <c r="G2" s="35" t="s">
        <v>76</v>
      </c>
      <c r="H2" s="35"/>
    </row>
    <row r="3" spans="1:8" s="7" customFormat="1" ht="23.45" customHeight="1" x14ac:dyDescent="0.2">
      <c r="A3" s="4"/>
      <c r="B3" s="18" t="s">
        <v>64</v>
      </c>
      <c r="C3" s="16" t="s">
        <v>80</v>
      </c>
      <c r="D3" s="36" t="s">
        <v>67</v>
      </c>
      <c r="E3" s="36"/>
      <c r="F3" s="16"/>
      <c r="G3" s="16" t="s">
        <v>81</v>
      </c>
      <c r="H3" s="16" t="s">
        <v>77</v>
      </c>
    </row>
    <row r="4" spans="1:8" s="8" customFormat="1" ht="26.1" customHeight="1" x14ac:dyDescent="0.2">
      <c r="D4" s="24" t="s">
        <v>65</v>
      </c>
      <c r="E4" s="24" t="s">
        <v>71</v>
      </c>
      <c r="F4" s="24"/>
    </row>
    <row r="5" spans="1:8" x14ac:dyDescent="0.2">
      <c r="A5" s="6" t="s">
        <v>1</v>
      </c>
      <c r="B5" s="25" t="s">
        <v>25</v>
      </c>
      <c r="C5" s="19">
        <v>100</v>
      </c>
      <c r="D5" s="19">
        <v>25</v>
      </c>
      <c r="E5" s="25" t="s">
        <v>25</v>
      </c>
      <c r="F5" s="19"/>
      <c r="G5" s="19">
        <v>40</v>
      </c>
      <c r="H5" s="19">
        <v>4</v>
      </c>
    </row>
    <row r="6" spans="1:8" x14ac:dyDescent="0.2">
      <c r="A6" s="6" t="s">
        <v>2</v>
      </c>
      <c r="B6" s="25" t="s">
        <v>25</v>
      </c>
      <c r="C6" s="19">
        <v>100</v>
      </c>
      <c r="D6" s="19">
        <v>25</v>
      </c>
      <c r="E6" s="25" t="s">
        <v>25</v>
      </c>
      <c r="F6" s="19"/>
      <c r="G6" s="19" t="s">
        <v>78</v>
      </c>
      <c r="H6" s="19">
        <v>4</v>
      </c>
    </row>
    <row r="7" spans="1:8" x14ac:dyDescent="0.2">
      <c r="A7" s="6" t="s">
        <v>3</v>
      </c>
      <c r="B7" s="25" t="s">
        <v>25</v>
      </c>
      <c r="C7" s="19">
        <v>100</v>
      </c>
      <c r="D7" s="19">
        <v>25</v>
      </c>
      <c r="E7" s="25" t="s">
        <v>25</v>
      </c>
      <c r="F7" s="19"/>
      <c r="G7" s="19">
        <v>50</v>
      </c>
      <c r="H7" s="19">
        <v>4</v>
      </c>
    </row>
    <row r="8" spans="1:8" x14ac:dyDescent="0.2">
      <c r="A8" s="6" t="s">
        <v>4</v>
      </c>
      <c r="B8" s="25" t="s">
        <v>25</v>
      </c>
      <c r="C8" s="19">
        <v>100</v>
      </c>
      <c r="D8" s="19">
        <v>25</v>
      </c>
      <c r="E8" s="25" t="s">
        <v>25</v>
      </c>
      <c r="F8" s="19"/>
      <c r="G8" s="19">
        <v>50</v>
      </c>
      <c r="H8" s="19">
        <v>4</v>
      </c>
    </row>
    <row r="9" spans="1:8" x14ac:dyDescent="0.2">
      <c r="A9" s="6" t="s">
        <v>5</v>
      </c>
      <c r="B9" s="25" t="s">
        <v>25</v>
      </c>
      <c r="C9" s="19">
        <v>100</v>
      </c>
      <c r="D9" s="19">
        <v>25</v>
      </c>
      <c r="E9" s="25" t="s">
        <v>25</v>
      </c>
      <c r="F9" s="19"/>
      <c r="G9" s="19">
        <v>50</v>
      </c>
      <c r="H9" s="19">
        <v>4</v>
      </c>
    </row>
    <row r="10" spans="1:8" x14ac:dyDescent="0.2">
      <c r="A10" s="6" t="s">
        <v>6</v>
      </c>
      <c r="B10" s="25" t="s">
        <v>25</v>
      </c>
      <c r="C10" s="19">
        <v>100</v>
      </c>
      <c r="D10" s="19">
        <v>25</v>
      </c>
      <c r="E10" s="25" t="s">
        <v>25</v>
      </c>
      <c r="F10" s="19"/>
      <c r="G10" s="19">
        <v>50</v>
      </c>
      <c r="H10" s="19">
        <v>4</v>
      </c>
    </row>
    <row r="11" spans="1:8" x14ac:dyDescent="0.2">
      <c r="A11" s="6" t="s">
        <v>7</v>
      </c>
      <c r="B11" s="25" t="s">
        <v>25</v>
      </c>
      <c r="C11" s="19">
        <v>100</v>
      </c>
      <c r="D11" s="19">
        <v>25</v>
      </c>
      <c r="E11" s="25" t="s">
        <v>25</v>
      </c>
      <c r="F11" s="19"/>
      <c r="G11" s="19">
        <v>50</v>
      </c>
      <c r="H11" s="19">
        <v>4</v>
      </c>
    </row>
    <row r="12" spans="1:8" x14ac:dyDescent="0.2">
      <c r="A12" s="6" t="s">
        <v>8</v>
      </c>
      <c r="B12" s="25" t="s">
        <v>25</v>
      </c>
      <c r="C12" s="19">
        <v>100</v>
      </c>
      <c r="D12" s="19">
        <v>25</v>
      </c>
      <c r="E12" s="25" t="s">
        <v>25</v>
      </c>
      <c r="F12" s="19"/>
      <c r="G12" s="19">
        <v>50</v>
      </c>
      <c r="H12" s="19">
        <v>4</v>
      </c>
    </row>
    <row r="13" spans="1:8" x14ac:dyDescent="0.2">
      <c r="A13" s="6" t="s">
        <v>9</v>
      </c>
      <c r="B13" s="25" t="s">
        <v>25</v>
      </c>
      <c r="C13" s="19">
        <v>100</v>
      </c>
      <c r="D13" s="19">
        <v>25</v>
      </c>
      <c r="E13" s="25" t="s">
        <v>25</v>
      </c>
      <c r="F13" s="19"/>
      <c r="G13" s="19">
        <v>75</v>
      </c>
      <c r="H13" s="19">
        <v>4</v>
      </c>
    </row>
    <row r="14" spans="1:8" x14ac:dyDescent="0.2">
      <c r="A14" s="6" t="s">
        <v>10</v>
      </c>
      <c r="B14" s="25" t="s">
        <v>25</v>
      </c>
      <c r="C14" s="19">
        <v>100</v>
      </c>
      <c r="D14" s="19">
        <v>25</v>
      </c>
      <c r="E14" s="25" t="s">
        <v>25</v>
      </c>
      <c r="F14" s="19"/>
      <c r="G14" s="19">
        <v>75</v>
      </c>
      <c r="H14" s="19">
        <v>4</v>
      </c>
    </row>
    <row r="15" spans="1:8" x14ac:dyDescent="0.2">
      <c r="A15" s="6" t="s">
        <v>11</v>
      </c>
      <c r="B15" s="25" t="s">
        <v>25</v>
      </c>
      <c r="C15" s="19">
        <v>100</v>
      </c>
      <c r="D15" s="19">
        <v>25</v>
      </c>
      <c r="E15" s="25" t="s">
        <v>25</v>
      </c>
      <c r="F15" s="19"/>
      <c r="G15" s="19">
        <v>75</v>
      </c>
      <c r="H15" s="19">
        <v>4</v>
      </c>
    </row>
    <row r="16" spans="1:8" x14ac:dyDescent="0.2">
      <c r="A16" s="6" t="s">
        <v>12</v>
      </c>
      <c r="B16" s="25" t="s">
        <v>25</v>
      </c>
      <c r="C16" s="19">
        <v>75</v>
      </c>
      <c r="D16" s="19">
        <v>25</v>
      </c>
      <c r="E16" s="25" t="s">
        <v>25</v>
      </c>
      <c r="F16" s="19"/>
      <c r="G16" s="19">
        <v>50</v>
      </c>
      <c r="H16" s="19">
        <v>4</v>
      </c>
    </row>
    <row r="17" spans="1:8" x14ac:dyDescent="0.2">
      <c r="A17" s="6" t="s">
        <v>13</v>
      </c>
      <c r="B17" s="25" t="s">
        <v>25</v>
      </c>
      <c r="C17" s="19">
        <v>50</v>
      </c>
      <c r="D17" s="19">
        <v>25</v>
      </c>
      <c r="E17" s="25" t="s">
        <v>25</v>
      </c>
      <c r="F17" s="19"/>
      <c r="G17" s="19">
        <v>25</v>
      </c>
      <c r="H17" s="19">
        <v>4</v>
      </c>
    </row>
    <row r="18" spans="1:8" x14ac:dyDescent="0.2">
      <c r="A18" s="6" t="s">
        <v>14</v>
      </c>
      <c r="B18" s="25" t="s">
        <v>25</v>
      </c>
      <c r="C18" s="25" t="s">
        <v>25</v>
      </c>
      <c r="D18" s="19">
        <v>25</v>
      </c>
      <c r="E18" s="25" t="s">
        <v>25</v>
      </c>
      <c r="F18" s="19"/>
      <c r="G18" s="25" t="s">
        <v>25</v>
      </c>
      <c r="H18" s="19">
        <v>4</v>
      </c>
    </row>
    <row r="19" spans="1:8" x14ac:dyDescent="0.2">
      <c r="A19" s="6" t="s">
        <v>15</v>
      </c>
      <c r="B19" s="25" t="s">
        <v>25</v>
      </c>
      <c r="C19" s="25" t="s">
        <v>25</v>
      </c>
      <c r="D19" s="19">
        <v>25</v>
      </c>
      <c r="E19" s="25" t="s">
        <v>25</v>
      </c>
      <c r="F19" s="19"/>
      <c r="G19" s="25" t="s">
        <v>25</v>
      </c>
      <c r="H19" s="19">
        <v>4</v>
      </c>
    </row>
    <row r="20" spans="1:8" x14ac:dyDescent="0.2">
      <c r="A20" s="6" t="s">
        <v>16</v>
      </c>
      <c r="B20" s="25" t="s">
        <v>25</v>
      </c>
      <c r="C20" s="25" t="s">
        <v>25</v>
      </c>
      <c r="D20" s="19">
        <v>25</v>
      </c>
      <c r="E20" s="25" t="s">
        <v>25</v>
      </c>
      <c r="F20" s="19"/>
      <c r="G20" s="25" t="s">
        <v>25</v>
      </c>
      <c r="H20" s="19">
        <v>4</v>
      </c>
    </row>
    <row r="21" spans="1:8" x14ac:dyDescent="0.2">
      <c r="A21" s="6" t="s">
        <v>17</v>
      </c>
      <c r="B21" s="25" t="s">
        <v>25</v>
      </c>
      <c r="C21" s="25" t="s">
        <v>25</v>
      </c>
      <c r="D21" s="19">
        <v>25</v>
      </c>
      <c r="E21" s="25" t="s">
        <v>25</v>
      </c>
      <c r="F21" s="19"/>
      <c r="G21" s="25" t="s">
        <v>25</v>
      </c>
      <c r="H21" s="19">
        <v>4</v>
      </c>
    </row>
    <row r="22" spans="1:8" x14ac:dyDescent="0.2">
      <c r="A22" s="6" t="s">
        <v>18</v>
      </c>
      <c r="B22" s="25" t="s">
        <v>25</v>
      </c>
      <c r="C22" s="25" t="s">
        <v>25</v>
      </c>
      <c r="D22" s="19">
        <v>25</v>
      </c>
      <c r="E22" s="25" t="s">
        <v>25</v>
      </c>
      <c r="F22" s="19"/>
      <c r="G22" s="25" t="s">
        <v>25</v>
      </c>
      <c r="H22" s="19">
        <v>4</v>
      </c>
    </row>
    <row r="23" spans="1:8" x14ac:dyDescent="0.2">
      <c r="A23" s="6" t="s">
        <v>19</v>
      </c>
      <c r="B23" s="25" t="s">
        <v>25</v>
      </c>
      <c r="C23" s="25" t="s">
        <v>25</v>
      </c>
      <c r="D23" s="19">
        <v>25</v>
      </c>
      <c r="E23" s="25" t="s">
        <v>25</v>
      </c>
      <c r="F23" s="19"/>
      <c r="G23" s="25" t="s">
        <v>25</v>
      </c>
      <c r="H23" s="19">
        <v>4</v>
      </c>
    </row>
    <row r="24" spans="1:8" x14ac:dyDescent="0.2">
      <c r="A24" s="6" t="s">
        <v>30</v>
      </c>
      <c r="B24" s="25" t="s">
        <v>25</v>
      </c>
      <c r="C24" s="19" t="s">
        <v>41</v>
      </c>
      <c r="D24" s="19">
        <v>25</v>
      </c>
      <c r="E24" s="25" t="s">
        <v>25</v>
      </c>
      <c r="F24" s="19"/>
      <c r="G24" s="19" t="s">
        <v>72</v>
      </c>
      <c r="H24" s="19">
        <v>4</v>
      </c>
    </row>
    <row r="25" spans="1:8" x14ac:dyDescent="0.2">
      <c r="A25" s="6" t="s">
        <v>20</v>
      </c>
      <c r="B25" s="25" t="s">
        <v>25</v>
      </c>
      <c r="C25" s="25" t="s">
        <v>25</v>
      </c>
      <c r="D25" s="19">
        <v>25</v>
      </c>
      <c r="E25" s="25" t="s">
        <v>25</v>
      </c>
      <c r="F25" s="19"/>
      <c r="G25" s="25" t="s">
        <v>25</v>
      </c>
      <c r="H25" s="19">
        <v>4</v>
      </c>
    </row>
    <row r="26" spans="1:8" x14ac:dyDescent="0.2">
      <c r="A26" s="6" t="s">
        <v>21</v>
      </c>
      <c r="B26" s="25" t="s">
        <v>25</v>
      </c>
      <c r="C26" s="25" t="s">
        <v>25</v>
      </c>
      <c r="D26" s="19">
        <v>25</v>
      </c>
      <c r="E26" s="25" t="s">
        <v>25</v>
      </c>
      <c r="F26" s="19"/>
      <c r="G26" s="25" t="s">
        <v>25</v>
      </c>
      <c r="H26" s="19">
        <v>4</v>
      </c>
    </row>
    <row r="27" spans="1:8" x14ac:dyDescent="0.2">
      <c r="A27" s="6" t="s">
        <v>22</v>
      </c>
      <c r="B27" s="25" t="s">
        <v>25</v>
      </c>
      <c r="C27" s="25" t="s">
        <v>25</v>
      </c>
      <c r="D27" s="19">
        <v>25</v>
      </c>
      <c r="E27" s="25" t="s">
        <v>25</v>
      </c>
      <c r="F27" s="19"/>
      <c r="G27" s="25" t="s">
        <v>25</v>
      </c>
      <c r="H27" s="19">
        <v>4</v>
      </c>
    </row>
    <row r="28" spans="1:8" x14ac:dyDescent="0.2">
      <c r="A28" s="6" t="s">
        <v>33</v>
      </c>
      <c r="B28" s="25" t="s">
        <v>25</v>
      </c>
      <c r="C28" s="25" t="s">
        <v>25</v>
      </c>
      <c r="D28" s="19">
        <v>25</v>
      </c>
      <c r="E28" s="19">
        <v>6</v>
      </c>
      <c r="F28" s="19"/>
      <c r="G28" s="25" t="s">
        <v>25</v>
      </c>
      <c r="H28" s="19">
        <v>4</v>
      </c>
    </row>
    <row r="29" spans="1:8" x14ac:dyDescent="0.2">
      <c r="A29" s="6" t="s">
        <v>23</v>
      </c>
      <c r="B29" s="25" t="s">
        <v>25</v>
      </c>
      <c r="C29" s="19" t="s">
        <v>84</v>
      </c>
      <c r="D29" s="19">
        <v>25</v>
      </c>
      <c r="E29" s="19">
        <v>6</v>
      </c>
      <c r="F29" s="19"/>
      <c r="G29" s="25" t="s">
        <v>25</v>
      </c>
      <c r="H29" s="19">
        <v>4</v>
      </c>
    </row>
    <row r="30" spans="1:8" x14ac:dyDescent="0.2">
      <c r="A30" s="6" t="s">
        <v>24</v>
      </c>
      <c r="B30" s="25" t="s">
        <v>25</v>
      </c>
      <c r="C30" s="19" t="s">
        <v>82</v>
      </c>
      <c r="D30" s="19">
        <v>25</v>
      </c>
      <c r="E30" s="19">
        <v>6</v>
      </c>
      <c r="F30" s="19"/>
      <c r="G30" s="25" t="s">
        <v>25</v>
      </c>
      <c r="H30" s="19">
        <v>4</v>
      </c>
    </row>
    <row r="31" spans="1:8" x14ac:dyDescent="0.2">
      <c r="A31" s="6" t="s">
        <v>31</v>
      </c>
      <c r="B31" s="25" t="s">
        <v>25</v>
      </c>
      <c r="C31" s="19" t="s">
        <v>43</v>
      </c>
      <c r="D31" s="19">
        <v>25</v>
      </c>
      <c r="E31" s="19">
        <v>6</v>
      </c>
      <c r="F31" s="19"/>
      <c r="G31" s="25" t="s">
        <v>25</v>
      </c>
      <c r="H31" s="19">
        <v>4</v>
      </c>
    </row>
    <row r="32" spans="1:8" x14ac:dyDescent="0.2">
      <c r="A32" s="6" t="s">
        <v>26</v>
      </c>
      <c r="B32" s="25" t="s">
        <v>25</v>
      </c>
      <c r="C32" s="19" t="s">
        <v>43</v>
      </c>
      <c r="D32" s="19">
        <v>25</v>
      </c>
      <c r="E32" s="19">
        <v>6</v>
      </c>
      <c r="F32" s="19"/>
      <c r="G32" s="25" t="s">
        <v>25</v>
      </c>
      <c r="H32" s="19">
        <v>4</v>
      </c>
    </row>
    <row r="33" spans="1:8" x14ac:dyDescent="0.2">
      <c r="A33" s="6" t="s">
        <v>27</v>
      </c>
      <c r="B33" s="25" t="s">
        <v>25</v>
      </c>
      <c r="C33" s="19" t="s">
        <v>43</v>
      </c>
      <c r="D33" s="19">
        <v>25</v>
      </c>
      <c r="E33" s="19">
        <v>6</v>
      </c>
      <c r="F33" s="19"/>
      <c r="G33" s="25" t="s">
        <v>25</v>
      </c>
      <c r="H33" s="19">
        <v>4</v>
      </c>
    </row>
    <row r="34" spans="1:8" x14ac:dyDescent="0.2">
      <c r="A34" s="6" t="s">
        <v>28</v>
      </c>
      <c r="B34" s="25" t="s">
        <v>25</v>
      </c>
      <c r="C34" s="19" t="s">
        <v>43</v>
      </c>
      <c r="D34" s="19">
        <v>25</v>
      </c>
      <c r="E34" s="19">
        <v>6</v>
      </c>
      <c r="F34" s="19"/>
      <c r="G34" s="25" t="s">
        <v>25</v>
      </c>
      <c r="H34" s="19">
        <v>4</v>
      </c>
    </row>
    <row r="35" spans="1:8" s="3" customFormat="1" x14ac:dyDescent="0.2">
      <c r="A35" s="2" t="s">
        <v>29</v>
      </c>
      <c r="B35" s="25" t="s">
        <v>25</v>
      </c>
      <c r="C35" s="19" t="s">
        <v>43</v>
      </c>
      <c r="D35" s="19">
        <v>25</v>
      </c>
      <c r="E35" s="19">
        <v>6</v>
      </c>
      <c r="F35" s="19"/>
      <c r="G35" s="25" t="s">
        <v>25</v>
      </c>
      <c r="H35" s="19">
        <v>4</v>
      </c>
    </row>
    <row r="36" spans="1:8" s="3" customFormat="1" x14ac:dyDescent="0.2">
      <c r="A36" s="2" t="s">
        <v>34</v>
      </c>
      <c r="B36" s="25" t="s">
        <v>25</v>
      </c>
      <c r="C36" s="19" t="s">
        <v>83</v>
      </c>
      <c r="D36" s="19">
        <v>25</v>
      </c>
      <c r="E36" s="19">
        <v>6</v>
      </c>
      <c r="F36" s="19"/>
      <c r="G36" s="25" t="s">
        <v>25</v>
      </c>
      <c r="H36" s="19">
        <v>4</v>
      </c>
    </row>
    <row r="37" spans="1:8" s="3" customFormat="1" x14ac:dyDescent="0.2">
      <c r="A37" s="2" t="s">
        <v>35</v>
      </c>
      <c r="B37" s="25" t="s">
        <v>25</v>
      </c>
      <c r="C37" s="19" t="s">
        <v>43</v>
      </c>
      <c r="D37" s="19">
        <v>25</v>
      </c>
      <c r="E37" s="19">
        <v>6</v>
      </c>
      <c r="F37" s="19"/>
      <c r="G37" s="25" t="s">
        <v>25</v>
      </c>
      <c r="H37" s="19">
        <v>4</v>
      </c>
    </row>
    <row r="38" spans="1:8" s="3" customFormat="1" x14ac:dyDescent="0.2">
      <c r="A38" s="2" t="s">
        <v>37</v>
      </c>
      <c r="B38" s="25" t="s">
        <v>25</v>
      </c>
      <c r="C38" s="19" t="s">
        <v>83</v>
      </c>
      <c r="D38" s="19">
        <v>25</v>
      </c>
      <c r="E38" s="19">
        <v>6</v>
      </c>
      <c r="F38" s="19"/>
      <c r="G38" s="25" t="s">
        <v>25</v>
      </c>
      <c r="H38" s="19">
        <v>4</v>
      </c>
    </row>
    <row r="39" spans="1:8" s="3" customFormat="1" x14ac:dyDescent="0.2">
      <c r="A39" s="2" t="s">
        <v>39</v>
      </c>
      <c r="B39" s="25" t="s">
        <v>25</v>
      </c>
      <c r="C39" s="19" t="s">
        <v>83</v>
      </c>
      <c r="D39" s="19">
        <v>25</v>
      </c>
      <c r="E39" s="19">
        <v>6</v>
      </c>
      <c r="F39" s="19"/>
      <c r="G39" s="25" t="s">
        <v>25</v>
      </c>
      <c r="H39" s="19">
        <v>4</v>
      </c>
    </row>
    <row r="40" spans="1:8" s="3" customFormat="1" x14ac:dyDescent="0.2">
      <c r="A40" s="2" t="s">
        <v>40</v>
      </c>
      <c r="B40" s="20">
        <v>50000</v>
      </c>
      <c r="C40" s="25" t="s">
        <v>25</v>
      </c>
      <c r="D40" s="19">
        <v>20</v>
      </c>
      <c r="E40" s="19">
        <v>10</v>
      </c>
      <c r="F40" s="19"/>
      <c r="G40" s="25" t="s">
        <v>25</v>
      </c>
      <c r="H40" s="19">
        <v>3</v>
      </c>
    </row>
    <row r="41" spans="1:8" s="3" customFormat="1" x14ac:dyDescent="0.2">
      <c r="A41" s="2" t="s">
        <v>42</v>
      </c>
      <c r="B41" s="20">
        <v>50000</v>
      </c>
      <c r="C41" s="19" t="s">
        <v>73</v>
      </c>
      <c r="D41" s="19">
        <v>20</v>
      </c>
      <c r="E41" s="19">
        <v>10</v>
      </c>
      <c r="F41" s="19"/>
      <c r="G41" s="25" t="s">
        <v>25</v>
      </c>
      <c r="H41" s="21">
        <v>2</v>
      </c>
    </row>
    <row r="42" spans="1:8" s="3" customFormat="1" x14ac:dyDescent="0.2">
      <c r="A42" s="2" t="s">
        <v>44</v>
      </c>
      <c r="B42" s="20">
        <v>100000</v>
      </c>
      <c r="C42" s="25" t="s">
        <v>25</v>
      </c>
      <c r="D42" s="19">
        <v>20</v>
      </c>
      <c r="E42" s="19">
        <v>10</v>
      </c>
      <c r="F42" s="19"/>
      <c r="G42" s="25" t="s">
        <v>25</v>
      </c>
      <c r="H42" s="21" t="s">
        <v>75</v>
      </c>
    </row>
    <row r="43" spans="1:8" s="3" customFormat="1" x14ac:dyDescent="0.2">
      <c r="A43" s="2" t="s">
        <v>45</v>
      </c>
      <c r="B43" s="20">
        <v>100000</v>
      </c>
      <c r="C43" s="25" t="s">
        <v>25</v>
      </c>
      <c r="D43" s="19">
        <v>20</v>
      </c>
      <c r="E43" s="19">
        <v>10</v>
      </c>
      <c r="F43" s="19"/>
      <c r="G43" s="25" t="s">
        <v>25</v>
      </c>
      <c r="H43" s="25" t="s">
        <v>25</v>
      </c>
    </row>
    <row r="44" spans="1:8" s="3" customFormat="1" x14ac:dyDescent="0.2">
      <c r="A44" s="2" t="s">
        <v>46</v>
      </c>
      <c r="B44" s="20">
        <v>25000</v>
      </c>
      <c r="C44" s="25" t="s">
        <v>25</v>
      </c>
      <c r="D44" s="19">
        <v>18</v>
      </c>
      <c r="E44" s="19">
        <v>8</v>
      </c>
      <c r="F44" s="19"/>
      <c r="G44" s="25" t="s">
        <v>25</v>
      </c>
      <c r="H44" s="25" t="s">
        <v>25</v>
      </c>
    </row>
    <row r="45" spans="1:8" s="3" customFormat="1" x14ac:dyDescent="0.2">
      <c r="A45" s="2" t="s">
        <v>48</v>
      </c>
      <c r="B45" s="20" t="s">
        <v>91</v>
      </c>
      <c r="C45" s="25" t="s">
        <v>25</v>
      </c>
      <c r="D45" s="19">
        <v>18</v>
      </c>
      <c r="E45" s="19">
        <v>8</v>
      </c>
      <c r="F45" s="19"/>
      <c r="G45" s="25" t="s">
        <v>25</v>
      </c>
      <c r="H45" s="25" t="s">
        <v>25</v>
      </c>
    </row>
    <row r="46" spans="1:8" s="3" customFormat="1" ht="12.75" customHeight="1" x14ac:dyDescent="0.2">
      <c r="A46" s="2" t="s">
        <v>47</v>
      </c>
      <c r="B46" s="20">
        <v>250000</v>
      </c>
      <c r="C46" s="25" t="s">
        <v>25</v>
      </c>
      <c r="D46" s="19">
        <v>18</v>
      </c>
      <c r="E46" s="19">
        <v>8</v>
      </c>
      <c r="F46" s="19"/>
      <c r="G46" s="25" t="s">
        <v>25</v>
      </c>
      <c r="H46" s="25" t="s">
        <v>25</v>
      </c>
    </row>
    <row r="47" spans="1:8" s="3" customFormat="1" x14ac:dyDescent="0.2">
      <c r="A47" s="2" t="s">
        <v>49</v>
      </c>
      <c r="B47" s="22">
        <v>500000</v>
      </c>
      <c r="C47" s="25" t="s">
        <v>25</v>
      </c>
      <c r="D47" s="23">
        <v>18</v>
      </c>
      <c r="E47" s="19">
        <v>8</v>
      </c>
      <c r="F47" s="23"/>
      <c r="G47" s="25" t="s">
        <v>25</v>
      </c>
      <c r="H47" s="25" t="s">
        <v>25</v>
      </c>
    </row>
    <row r="48" spans="1:8" s="3" customFormat="1" x14ac:dyDescent="0.2">
      <c r="A48" s="2" t="s">
        <v>50</v>
      </c>
      <c r="B48" s="20" t="s">
        <v>85</v>
      </c>
      <c r="C48" s="25" t="s">
        <v>25</v>
      </c>
      <c r="D48" s="21">
        <v>18</v>
      </c>
      <c r="E48" s="19">
        <v>8</v>
      </c>
      <c r="F48" s="21"/>
      <c r="G48" s="25" t="s">
        <v>25</v>
      </c>
      <c r="H48" s="25" t="s">
        <v>25</v>
      </c>
    </row>
    <row r="49" spans="1:8" s="3" customFormat="1" ht="12.75" customHeight="1" x14ac:dyDescent="0.2">
      <c r="A49" s="2" t="s">
        <v>51</v>
      </c>
      <c r="B49" s="22">
        <v>200000</v>
      </c>
      <c r="C49" s="25" t="s">
        <v>25</v>
      </c>
      <c r="D49" s="21">
        <v>18</v>
      </c>
      <c r="E49" s="19">
        <v>8</v>
      </c>
      <c r="F49" s="21"/>
      <c r="G49" s="25" t="s">
        <v>25</v>
      </c>
      <c r="H49" s="25" t="s">
        <v>25</v>
      </c>
    </row>
    <row r="50" spans="1:8" s="3" customFormat="1" ht="12.75" customHeight="1" x14ac:dyDescent="0.2">
      <c r="A50" s="2" t="s">
        <v>52</v>
      </c>
      <c r="B50" s="20" t="s">
        <v>86</v>
      </c>
      <c r="C50" s="25" t="s">
        <v>25</v>
      </c>
      <c r="D50" s="21">
        <v>18</v>
      </c>
      <c r="E50" s="19">
        <v>8</v>
      </c>
      <c r="F50" s="21"/>
      <c r="G50" s="25" t="s">
        <v>25</v>
      </c>
      <c r="H50" s="21" t="s">
        <v>79</v>
      </c>
    </row>
    <row r="51" spans="1:8" s="3" customFormat="1" ht="12.75" customHeight="1" x14ac:dyDescent="0.2">
      <c r="A51" s="2" t="s">
        <v>53</v>
      </c>
      <c r="B51" s="20">
        <v>1000000</v>
      </c>
      <c r="C51" s="25" t="s">
        <v>25</v>
      </c>
      <c r="D51" s="21">
        <v>18</v>
      </c>
      <c r="E51" s="19">
        <v>6</v>
      </c>
      <c r="F51" s="21"/>
      <c r="G51" s="25" t="s">
        <v>25</v>
      </c>
      <c r="H51" s="21">
        <v>2</v>
      </c>
    </row>
    <row r="52" spans="1:8" s="3" customFormat="1" ht="12.75" customHeight="1" x14ac:dyDescent="0.2">
      <c r="A52" s="2" t="s">
        <v>54</v>
      </c>
      <c r="B52" s="20">
        <v>1000000</v>
      </c>
      <c r="C52" s="25" t="s">
        <v>25</v>
      </c>
      <c r="D52" s="21">
        <v>18</v>
      </c>
      <c r="E52" s="19">
        <v>6</v>
      </c>
      <c r="F52" s="21"/>
      <c r="G52" s="25" t="s">
        <v>25</v>
      </c>
      <c r="H52" s="21">
        <v>3</v>
      </c>
    </row>
    <row r="53" spans="1:8" s="3" customFormat="1" x14ac:dyDescent="0.2">
      <c r="A53" s="2" t="s">
        <v>55</v>
      </c>
      <c r="B53" s="20">
        <v>1000000</v>
      </c>
      <c r="C53" s="19" t="s">
        <v>74</v>
      </c>
      <c r="D53" s="21">
        <v>18</v>
      </c>
      <c r="E53" s="19">
        <v>6</v>
      </c>
      <c r="F53" s="21"/>
      <c r="G53" s="25" t="s">
        <v>25</v>
      </c>
      <c r="H53" s="21">
        <v>3</v>
      </c>
    </row>
    <row r="54" spans="1:8" s="3" customFormat="1" x14ac:dyDescent="0.2">
      <c r="A54" s="2" t="s">
        <v>87</v>
      </c>
      <c r="B54" s="20">
        <v>1000000</v>
      </c>
      <c r="C54" s="19" t="s">
        <v>74</v>
      </c>
      <c r="D54" s="21">
        <v>18</v>
      </c>
      <c r="E54" s="19">
        <v>6</v>
      </c>
      <c r="G54" s="25" t="s">
        <v>25</v>
      </c>
      <c r="H54" s="21">
        <v>3</v>
      </c>
    </row>
    <row r="55" spans="1:8" s="3" customFormat="1" x14ac:dyDescent="0.2">
      <c r="A55" s="2" t="s">
        <v>88</v>
      </c>
      <c r="B55" s="20">
        <v>1000000</v>
      </c>
      <c r="C55" s="25" t="s">
        <v>25</v>
      </c>
      <c r="D55" s="21">
        <v>18</v>
      </c>
      <c r="E55" s="19">
        <v>6</v>
      </c>
      <c r="G55" s="25" t="s">
        <v>25</v>
      </c>
      <c r="H55" s="21">
        <v>3</v>
      </c>
    </row>
    <row r="56" spans="1:8" s="3" customFormat="1" x14ac:dyDescent="0.2">
      <c r="A56" s="2"/>
      <c r="B56" s="13"/>
    </row>
    <row r="57" spans="1:8" s="3" customFormat="1" x14ac:dyDescent="0.2">
      <c r="A57" s="2"/>
      <c r="B57" s="13"/>
    </row>
    <row r="58" spans="1:8" s="3" customFormat="1" x14ac:dyDescent="0.2">
      <c r="A58" s="2"/>
      <c r="B58" s="13"/>
    </row>
    <row r="59" spans="1:8" s="3" customFormat="1" ht="12.75" customHeight="1" x14ac:dyDescent="0.2">
      <c r="A59" s="2"/>
      <c r="B59" s="13"/>
    </row>
    <row r="62" spans="1:8" ht="12.75" customHeight="1" x14ac:dyDescent="0.2"/>
  </sheetData>
  <mergeCells count="3">
    <mergeCell ref="G2:H2"/>
    <mergeCell ref="D3:E3"/>
    <mergeCell ref="B2:E2"/>
  </mergeCells>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Tax rates</vt:lpstr>
      <vt:lpstr>Capital allowances</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Hyman</dc:creator>
  <cp:lastModifiedBy>Amy Gee</cp:lastModifiedBy>
  <dcterms:created xsi:type="dcterms:W3CDTF">2003-05-29T15:14:16Z</dcterms:created>
  <dcterms:modified xsi:type="dcterms:W3CDTF">2023-03-16T16:57:35Z</dcterms:modified>
</cp:coreProperties>
</file>