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T:\Comms\Press\"/>
    </mc:Choice>
  </mc:AlternateContent>
  <xr:revisionPtr revIDLastSave="0" documentId="13_ncr:1_{9B378F8F-8F39-4381-88E2-83D65958B54B}" xr6:coauthVersionLast="36" xr6:coauthVersionMax="36" xr10:uidLastSave="{00000000-0000-0000-0000-000000000000}"/>
  <bookViews>
    <workbookView xWindow="0" yWindow="0" windowWidth="16155" windowHeight="8700" xr2:uid="{A120498E-81A8-48EE-AE43-2A189C0743F3}"/>
  </bookViews>
  <sheets>
    <sheet name="Fig 4.1" sheetId="1" r:id="rId1"/>
    <sheet name="Fig 4.2" sheetId="2" r:id="rId2"/>
    <sheet name="Fig 4.3" sheetId="3" r:id="rId3"/>
    <sheet name="Fig 4.4" sheetId="5" r:id="rId4"/>
    <sheet name="Fig 4.5" sheetId="6" r:id="rId5"/>
    <sheet name="Fig 4.6" sheetId="7" r:id="rId6"/>
    <sheet name="Fig 4.7" sheetId="8" r:id="rId7"/>
    <sheet name="Fig 4.8" sheetId="9" r:id="rId8"/>
    <sheet name="Fig 4.9" sheetId="10" r:id="rId9"/>
    <sheet name="Fig 4.10" sheetId="11" r:id="rId10"/>
    <sheet name="Fig 4.11" sheetId="4" r:id="rId11"/>
    <sheet name="Fig 4.12" sheetId="12" r:id="rId12"/>
    <sheet name="Fig 4.13" sheetId="13" r:id="rId13"/>
    <sheet name="Fig 4.14" sheetId="14" r:id="rId14"/>
    <sheet name="Fig 4.15" sheetId="15" r:id="rId15"/>
    <sheet name="Fig4A.1. Tenure shares by BHC i" sheetId="17" r:id="rId16"/>
  </sheets>
  <definedNames>
    <definedName name="_Ref136972984" localSheetId="0">'Fig 4.1'!$A$1</definedName>
    <definedName name="_Ref136974958" localSheetId="3">'Fig 4.4'!$A$1</definedName>
    <definedName name="_Ref136974962" localSheetId="4">'Fig 4.5'!$A$1</definedName>
    <definedName name="_Ref137145346" localSheetId="10">'Fig 4.11'!$A$1</definedName>
    <definedName name="_Ref137146228" localSheetId="11">'Fig 4.12'!$A$1</definedName>
    <definedName name="_Ref137146779" localSheetId="12">'Fig 4.13'!$A$1</definedName>
    <definedName name="_Ref137147917" localSheetId="13">'Fig 4.14'!$A$1</definedName>
    <definedName name="_Ref137551726" localSheetId="7">'Fig 4.8'!$A$1</definedName>
    <definedName name="_Ref137560344" localSheetId="8">'Fig 4.9'!$A$1</definedName>
    <definedName name="_Ref137563453" localSheetId="9">'Fig 4.10'!$A$1</definedName>
    <definedName name="_Ref137827907" localSheetId="6">'Fig 4.7'!$A$1</definedName>
    <definedName name="_Ref137828445" localSheetId="2">'Fig 4.3'!$A$1</definedName>
    <definedName name="_Toc137831742" localSheetId="14">'Fig 4.15'!$A$1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4" i="17" l="1"/>
  <c r="B223" i="17"/>
  <c r="B222" i="17"/>
  <c r="B221" i="17"/>
  <c r="B220" i="17"/>
  <c r="B219" i="17"/>
  <c r="B218" i="17"/>
  <c r="B217" i="17"/>
  <c r="B216" i="17"/>
  <c r="B215" i="17"/>
  <c r="B214" i="17"/>
  <c r="B213" i="17"/>
  <c r="B212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A22" i="10"/>
  <c r="A21" i="10" s="1"/>
  <c r="A20" i="10" s="1"/>
  <c r="A19" i="10" s="1"/>
  <c r="A18" i="10" s="1"/>
  <c r="A17" i="10" s="1"/>
  <c r="A16" i="10" s="1"/>
  <c r="A15" i="10" s="1"/>
  <c r="A14" i="10" s="1"/>
  <c r="A13" i="10" s="1"/>
  <c r="A12" i="10" s="1"/>
  <c r="A11" i="10" s="1"/>
  <c r="A10" i="10" s="1"/>
  <c r="A9" i="10" s="1"/>
  <c r="A8" i="10" s="1"/>
  <c r="A7" i="10" s="1"/>
  <c r="A6" i="10" s="1"/>
  <c r="A5" i="10" s="1"/>
  <c r="A20" i="9" l="1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<sst xmlns="http://schemas.openxmlformats.org/spreadsheetml/2006/main" count="464" uniqueCount="253">
  <si>
    <t>BHC poverty</t>
  </si>
  <si>
    <t>AHC poverty</t>
  </si>
  <si>
    <t>Material deprivation</t>
  </si>
  <si>
    <t>Food insecurity</t>
  </si>
  <si>
    <t>Social renters</t>
  </si>
  <si>
    <t>Private renters</t>
  </si>
  <si>
    <t>Owners with mortgage</t>
  </si>
  <si>
    <t>Outright owners</t>
  </si>
  <si>
    <t>All</t>
  </si>
  <si>
    <t>Figure 4.1. Relative poverty and deprivation by housing tenure, 2019–20</t>
  </si>
  <si>
    <t>Note: Tenure is defined at the household level. Material deprivation measures the percentage of people who are in either child, pensioner or working-age material deprivation. The material deprivation and food insecurity rates follow the methodology of DWP’s HBAI publication (though the deprivation measure is not combined with low income).</t>
  </si>
  <si>
    <t>Source: Family Resources Survey 2019–20.</t>
  </si>
  <si>
    <t>Homeowner (outright)</t>
  </si>
  <si>
    <t>Homeowner (with mortgage)</t>
  </si>
  <si>
    <t>Private renter</t>
  </si>
  <si>
    <t>Social renter</t>
  </si>
  <si>
    <t>Figure 4.2 Tenure shares by AHC income quintile</t>
  </si>
  <si>
    <t>Poorest</t>
  </si>
  <si>
    <t>2nd</t>
  </si>
  <si>
    <t>3rd</t>
  </si>
  <si>
    <t xml:space="preserve">4th </t>
  </si>
  <si>
    <t>Richest</t>
  </si>
  <si>
    <t>Overall</t>
  </si>
  <si>
    <t>Note: Tenure defined at the household level. Other tenures, such as shared-ownership or government-owned accommodation, are excluded.</t>
  </si>
  <si>
    <t>Source: Family Expenditure Survey up to 1993; Family Resources Survey from 1994.</t>
  </si>
  <si>
    <t>10th percentile</t>
  </si>
  <si>
    <t>Median</t>
  </si>
  <si>
    <t>90th percentile</t>
  </si>
  <si>
    <t>Figure 4.3. Median, 10th and 90th percentile of monthly housing costs, by housing tenure, 2019­–20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</si>
  <si>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</si>
  <si>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</si>
  <si>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</si>
  <si>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</si>
  <si>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</si>
  <si>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</si>
  <si>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</si>
  <si>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</si>
  <si>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</si>
  <si>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</si>
  <si>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</si>
  <si>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</si>
  <si>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</si>
  <si>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</si>
  <si>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</si>
  <si>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</si>
  <si>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</si>
  <si>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</si>
  <si>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</si>
  <si>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</si>
  <si>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</si>
  <si>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</si>
  <si>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</si>
  <si>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</si>
  <si>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</si>
  <si>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</si>
  <si>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</si>
  <si>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</si>
  <si>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</si>
  <si>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</si>
  <si>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</si>
  <si>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</si>
  <si>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</si>
  <si>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</si>
  <si>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</si>
  <si>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</si>
  <si>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</si>
  <si>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</si>
  <si>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</si>
  <si>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</si>
  <si>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</si>
  <si>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Figure 4.11 Percentage of private rental properties on Zoopla affordable on housing benefit</t>
  </si>
  <si>
    <t>Source: Zoopla data, made available by the Urban Big Data Centre.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</si>
  <si>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</si>
  <si>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</si>
  <si>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</si>
  <si>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</si>
  <si>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</si>
  <si>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</si>
  <si>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</si>
  <si>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</si>
  <si>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Figure 4.4. Percentage who are private renters, amongst those in the bottom 40% of the AHC household income distribution, by age and cohort</t>
  </si>
  <si>
    <t>Note: Tenure defined at the household level.</t>
  </si>
  <si>
    <t>Figure 4.5. Percentage who are social renters, amongst those in the bottom 40% of the AHC household income distribution, by age and cohort</t>
  </si>
  <si>
    <t>Figure 4.6. Percentage who are homeowners, amongst those in the bottom 40% of the AHC household income distribution, by age and cohort</t>
  </si>
  <si>
    <t xml:space="preserve"> </t>
  </si>
  <si>
    <t>Homeowner</t>
  </si>
  <si>
    <t>1987–89</t>
  </si>
  <si>
    <t>Poorest third</t>
  </si>
  <si>
    <t>Middle third</t>
  </si>
  <si>
    <t>Richest third</t>
  </si>
  <si>
    <t>2017–19</t>
  </si>
  <si>
    <t>Note: Tenure defined at the household level. 2017–19 refers to financial years 2017­–18 to 2019–20. Income tertiles are defined based on AHC income.</t>
  </si>
  <si>
    <t>Figure 4.7. Tenure by income tertile for those in their 30s, 1987–89 and 2017–19</t>
  </si>
  <si>
    <t>Social rented</t>
  </si>
  <si>
    <t>Private rented</t>
  </si>
  <si>
    <t>Owner-occupied</t>
  </si>
  <si>
    <t>Any</t>
  </si>
  <si>
    <t>Hazards</t>
  </si>
  <si>
    <t>State of repair</t>
  </si>
  <si>
    <t>Thermal Comfort</t>
  </si>
  <si>
    <t>Modern Facilities</t>
  </si>
  <si>
    <t>Not double glazed</t>
  </si>
  <si>
    <t>Damp problems</t>
  </si>
  <si>
    <t>Not secure</t>
  </si>
  <si>
    <t>Not enough bedrooms</t>
  </si>
  <si>
    <t>Poor quality environment - upkeep</t>
  </si>
  <si>
    <t>Poor quality environment - traffic</t>
  </si>
  <si>
    <t>Poor quality environment - unused buildings</t>
  </si>
  <si>
    <t>Unsatisfactory area appearance</t>
  </si>
  <si>
    <t>NotDecent</t>
  </si>
  <si>
    <t>Unsafe</t>
  </si>
  <si>
    <t>Disrepair</t>
  </si>
  <si>
    <t>NotThermalComfort</t>
  </si>
  <si>
    <t>NotModern</t>
  </si>
  <si>
    <t>LowEPCRating</t>
  </si>
  <si>
    <t>NotFullyDoubleGlazed</t>
  </si>
  <si>
    <t>Damp</t>
  </si>
  <si>
    <t>NotSecure</t>
  </si>
  <si>
    <t>OverCrowded</t>
  </si>
  <si>
    <t>PoorAreaUpkeep</t>
  </si>
  <si>
    <t>PoorAreaTraffic</t>
  </si>
  <si>
    <t>PoorAreaUtil</t>
  </si>
  <si>
    <t>AreaAppearenceProblems</t>
  </si>
  <si>
    <t>Figure 4.8 Property and area characteristics, by tenure, for poorest 40% of households, 2018–19</t>
  </si>
  <si>
    <t>Source: English Housing Survey 2018–19.</t>
  </si>
  <si>
    <t>Figure 4.9. Property and area characteristics, for private rented homes of poorest 40% of households, 2008–09 and 2018­–19</t>
  </si>
  <si>
    <t>2008–09</t>
  </si>
  <si>
    <t>2018–19</t>
  </si>
  <si>
    <t>Energy Efficiency Grade D or below</t>
  </si>
  <si>
    <t>Note: In 2008–09, comparable variables on damp and energy efficiency were not collected, so these are omitted from this figure.</t>
  </si>
  <si>
    <t>Source: English Housing Survey 2008–09 and 2018–19.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</si>
  <si>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</si>
  <si>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</si>
  <si>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</si>
  <si>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</si>
  <si>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</si>
  <si>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</si>
  <si>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</si>
  <si>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</si>
  <si>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</si>
  <si>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</si>
  <si>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</si>
  <si>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</si>
  <si>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</si>
  <si>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</si>
  <si>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</si>
  <si>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</si>
  <si>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</si>
  <si>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</si>
  <si>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</si>
  <si>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</si>
  <si>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</si>
  <si>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</si>
  <si>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</si>
  <si>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</si>
  <si>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</si>
  <si>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</si>
  <si>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</si>
  <si>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</si>
  <si>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</si>
  <si>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</si>
  <si>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</si>
  <si>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</si>
  <si>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</si>
  <si>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</si>
  <si>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</si>
  <si>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</si>
  <si>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</si>
  <si>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 xml:space="preserve">Jun 2019 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</si>
  <si>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</si>
  <si>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</si>
  <si>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</si>
  <si>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</si>
  <si>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</si>
  <si>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</si>
  <si>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</si>
  <si>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</si>
  <si>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</si>
  <si>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</si>
  <si>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</si>
  <si>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</si>
  <si>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</si>
  <si>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</si>
  <si>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</si>
  <si>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</si>
  <si>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</si>
  <si>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</si>
  <si>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</si>
  <si>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</si>
  <si>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</si>
  <si>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</si>
  <si>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</si>
  <si>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</si>
  <si>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</si>
  <si>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</si>
  <si>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</si>
  <si>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</si>
  <si>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</si>
  <si>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</si>
  <si>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</si>
  <si>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</si>
  <si>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</si>
  <si>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</si>
  <si>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</si>
  <si>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</si>
  <si>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</si>
  <si>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</si>
  <si>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</si>
  <si>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</si>
  <si>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</si>
  <si>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</si>
  <si>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</si>
  <si>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</si>
  <si>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</si>
  <si>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</si>
  <si>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Stock of properties (ONS)</t>
  </si>
  <si>
    <t>New lets (Zoopla)</t>
  </si>
  <si>
    <t>Figure 4.10. Year-on-year growth in private rents</t>
  </si>
  <si>
    <t>Source: ONS Index of Private Housing Rental Prices, UK: April 2023; ONS, private rental growth measures, a UK comparison: January to December 2022 (draws on Zoopla); Zoopla Rental Market Report March 2023.</t>
  </si>
  <si>
    <t>PropAffordable_1</t>
  </si>
  <si>
    <t>PropAffordable_2</t>
  </si>
  <si>
    <t>PropAffordable_3</t>
  </si>
  <si>
    <t>PropAffordable_4</t>
  </si>
  <si>
    <t>PropAffordable_5</t>
  </si>
  <si>
    <t>Lowest growth</t>
  </si>
  <si>
    <t>4th</t>
  </si>
  <si>
    <t>Highest growth</t>
  </si>
  <si>
    <t>Figure 4.12. Percentage of private rental properties on Zoopla affordable on housing benefit, by quintile of 30th percentile rent growth since 2019</t>
  </si>
  <si>
    <t>Note: Rent growth quintile defined contemporaneously with respect to 2019.</t>
  </si>
  <si>
    <t>Figure 4.13. Percentage of private rental properties on Zoopla affordable on housing benefit, by region</t>
  </si>
  <si>
    <t>Wales</t>
  </si>
  <si>
    <t>South West</t>
  </si>
  <si>
    <t>North West</t>
  </si>
  <si>
    <t>Yorkshire and the Humber</t>
  </si>
  <si>
    <t>East Midlands</t>
  </si>
  <si>
    <t>East of England</t>
  </si>
  <si>
    <t>South East</t>
  </si>
  <si>
    <t>West Midlands</t>
  </si>
  <si>
    <t>London</t>
  </si>
  <si>
    <t>Scotland</t>
  </si>
  <si>
    <t>North East</t>
  </si>
  <si>
    <t>Low employment</t>
  </si>
  <si>
    <t>High crime</t>
  </si>
  <si>
    <t>Poor access to services</t>
  </si>
  <si>
    <t>Figure 4.14. Relative probability of holding area characteristics for affordable properties, relative to average</t>
  </si>
  <si>
    <t>Source: Zoopla data, made available by the Urban Big Data Centre; Ministry of Housing, Communities and Local Government, Index of Multiple Deprivation for England.</t>
  </si>
  <si>
    <t>Below C EPC rating</t>
  </si>
  <si>
    <t>Heating and hot water costs</t>
  </si>
  <si>
    <t>Figure 4.15. Relative risk of low energy efficiency and premium on energy costs for affordable properties, relative to average</t>
  </si>
  <si>
    <t>Note: Heating and hot water costs are as estimated as part of the EPC investigation.</t>
  </si>
  <si>
    <t>Source: Zoopla data, made available by the Urban Big Data Centre; EPC data, made available by Open Data Communities and the Scottish Government.</t>
  </si>
  <si>
    <t>Figure 4A.1. Tenure shares by BHC income quintile</t>
  </si>
  <si>
    <t>Energy Efficiency Grade E or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</si>
</sst>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9" fontId="0" fillId="0" borderId="0" xfId="0" applyNumberFormat="1" applyBorder="1"/>
    <xf numFmtId="9" fontId="0" fillId="0" borderId="0" xfId="1" applyFont="1" applyBorder="1"/>
    <xf numFmtId="9" fontId="0" fillId="0" borderId="0" xfId="0" applyNumberFormat="1"/>
    <xf numFmtId="9" fontId="0" fillId="0" borderId="0" xfId="1" applyFont="1"/>
    <xf numFmtId="0" fontId="2" fillId="0" borderId="0" xfId="0" applyFont="1"/>
    <xf numFmtId="0" fontId="3" fillId="0" borderId="0" xfId="0" applyFont="1"/>
    <xf numFmtId="1" fontId="0" fillId="0" borderId="0" xfId="0" applyNumberFormat="1"/>
    <xf numFmtId="1" fontId="0" fillId="0" borderId="0" xfId="0" applyNumberFormat="1" applyBorder="1"/>
    <xf numFmtId="9" fontId="4" fillId="2" borderId="0" xfId="1" applyFont="1" applyFill="1"/>
    <xf numFmtId="164" fontId="0" fillId="0" borderId="0" xfId="0" applyNumberFormat="1"/>
    <xf numFmtId="0" fontId="6" fillId="0" borderId="0" xfId="2"/>
    <xf numFmtId="165" fontId="6" fillId="0" borderId="0" xfId="2" applyNumberFormat="1"/>
    <xf numFmtId="0" fontId="5" fillId="0" borderId="0" xfId="0" applyFont="1"/>
    <xf numFmtId="9" fontId="5" fillId="2" borderId="0" xfId="1" applyFont="1" applyFill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2" xr:uid="{DAB183B6-5967-42BC-B167-44439BDD451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02740676214911"/>
          <c:y val="0.10460812190142899"/>
          <c:w val="0.82018514152796773"/>
          <c:h val="0.777508276537923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4.1'!$B$2</c:f>
              <c:strCache>
                <c:ptCount val="1"/>
                <c:pt idx="0">
                  <c:v>BHC poverty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strRef>
              <c:f>'Fig 4.1'!$A$3:$A$8</c:f>
              <c:strCache>
                <c:ptCount val="6"/>
                <c:pt idx="0">
                  <c:v>Social renters</c:v>
                </c:pt>
                <c:pt idx="1">
                  <c:v>Private renters</c:v>
                </c:pt>
                <c:pt idx="2">
                  <c:v>Owners with mortgage</c:v>
                </c:pt>
                <c:pt idx="3">
                  <c:v>Outright owners</c:v>
                </c:pt>
                <c:pt idx="5">
                  <c:v>All</c:v>
                </c:pt>
              </c:strCache>
            </c:strRef>
          </c:cat>
          <c:val>
            <c:numRef>
              <c:f>'Fig 4.1'!$B$3:$B$8</c:f>
              <c:numCache>
                <c:formatCode>0%</c:formatCode>
                <c:ptCount val="6"/>
                <c:pt idx="0">
                  <c:v>0.31756973266601563</c:v>
                </c:pt>
                <c:pt idx="1">
                  <c:v>0.18016339838504791</c:v>
                </c:pt>
                <c:pt idx="2">
                  <c:v>9.749111533164978E-2</c:v>
                </c:pt>
                <c:pt idx="3">
                  <c:v>0.1943220645189285</c:v>
                </c:pt>
                <c:pt idx="5">
                  <c:v>0.17874397337436679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1-47AF-8BFE-7C278702C10F}"/>
            </c:ext>
          </c:extLst>
        </c:ser>
        <c:ser>
          <c:idx val="2"/>
          <c:order val="1"/>
          <c:tx>
            <c:strRef>
              <c:f>'Fig 4.1'!$C$2</c:f>
              <c:strCache>
                <c:ptCount val="1"/>
                <c:pt idx="0">
                  <c:v>AHC poverty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</c:spPr>
          <c:invertIfNegative val="0"/>
          <c:cat>
            <c:strRef>
              <c:f>'Fig 4.1'!$A$3:$A$8</c:f>
              <c:strCache>
                <c:ptCount val="6"/>
                <c:pt idx="0">
                  <c:v>Social renters</c:v>
                </c:pt>
                <c:pt idx="1">
                  <c:v>Private renters</c:v>
                </c:pt>
                <c:pt idx="2">
                  <c:v>Owners with mortgage</c:v>
                </c:pt>
                <c:pt idx="3">
                  <c:v>Outright owners</c:v>
                </c:pt>
                <c:pt idx="5">
                  <c:v>All</c:v>
                </c:pt>
              </c:strCache>
            </c:strRef>
          </c:cat>
          <c:val>
            <c:numRef>
              <c:f>'Fig 4.1'!$C$3:$C$8</c:f>
              <c:numCache>
                <c:formatCode>0%</c:formatCode>
                <c:ptCount val="6"/>
                <c:pt idx="0">
                  <c:v>0.46322795748710632</c:v>
                </c:pt>
                <c:pt idx="1">
                  <c:v>0.33918148279190058</c:v>
                </c:pt>
                <c:pt idx="2">
                  <c:v>0.105586051940918</c:v>
                </c:pt>
                <c:pt idx="3">
                  <c:v>0.14719228446483609</c:v>
                </c:pt>
                <c:pt idx="5">
                  <c:v>0.22032465040683749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1-47AF-8BFE-7C278702C10F}"/>
            </c:ext>
          </c:extLst>
        </c:ser>
        <c:ser>
          <c:idx val="1"/>
          <c:order val="2"/>
          <c:tx>
            <c:strRef>
              <c:f>'Fig 4.1'!$D$2</c:f>
              <c:strCache>
                <c:ptCount val="1"/>
                <c:pt idx="0">
                  <c:v>Material deprivation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 4.1'!$A$3:$A$8</c:f>
              <c:strCache>
                <c:ptCount val="6"/>
                <c:pt idx="0">
                  <c:v>Social renters</c:v>
                </c:pt>
                <c:pt idx="1">
                  <c:v>Private renters</c:v>
                </c:pt>
                <c:pt idx="2">
                  <c:v>Owners with mortgage</c:v>
                </c:pt>
                <c:pt idx="3">
                  <c:v>Outright owners</c:v>
                </c:pt>
                <c:pt idx="5">
                  <c:v>All</c:v>
                </c:pt>
              </c:strCache>
            </c:strRef>
          </c:cat>
          <c:val>
            <c:numRef>
              <c:f>'Fig 4.1'!$D$3:$D$8</c:f>
              <c:numCache>
                <c:formatCode>0%</c:formatCode>
                <c:ptCount val="6"/>
                <c:pt idx="0">
                  <c:v>0.53909415006637573</c:v>
                </c:pt>
                <c:pt idx="1">
                  <c:v>0.31573536992073059</c:v>
                </c:pt>
                <c:pt idx="2">
                  <c:v>0.11670611798763279</c:v>
                </c:pt>
                <c:pt idx="3">
                  <c:v>7.0558719336986542E-2</c:v>
                </c:pt>
                <c:pt idx="5">
                  <c:v>0.20952218770980829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C1-47AF-8BFE-7C278702C10F}"/>
            </c:ext>
          </c:extLst>
        </c:ser>
        <c:ser>
          <c:idx val="3"/>
          <c:order val="3"/>
          <c:tx>
            <c:strRef>
              <c:f>'Fig 4.1'!$E$2</c:f>
              <c:strCache>
                <c:ptCount val="1"/>
                <c:pt idx="0">
                  <c:v>Food insecurity</c:v>
                </c:pt>
              </c:strCache>
            </c:strRef>
          </c:tx>
          <c:invertIfNegative val="0"/>
          <c:cat>
            <c:strRef>
              <c:f>'Fig 4.1'!$A$3:$A$8</c:f>
              <c:strCache>
                <c:ptCount val="6"/>
                <c:pt idx="0">
                  <c:v>Social renters</c:v>
                </c:pt>
                <c:pt idx="1">
                  <c:v>Private renters</c:v>
                </c:pt>
                <c:pt idx="2">
                  <c:v>Owners with mortgage</c:v>
                </c:pt>
                <c:pt idx="3">
                  <c:v>Outright owners</c:v>
                </c:pt>
                <c:pt idx="5">
                  <c:v>All</c:v>
                </c:pt>
              </c:strCache>
            </c:strRef>
          </c:cat>
          <c:val>
            <c:numRef>
              <c:f>'Fig 4.1'!$E$3:$E$8</c:f>
              <c:numCache>
                <c:formatCode>0%</c:formatCode>
                <c:ptCount val="6"/>
                <c:pt idx="0">
                  <c:v>0.25675815343856812</c:v>
                </c:pt>
                <c:pt idx="1">
                  <c:v>0.1116262748837471</c:v>
                </c:pt>
                <c:pt idx="2">
                  <c:v>2.776017785072327E-2</c:v>
                </c:pt>
                <c:pt idx="3">
                  <c:v>1.5379344113171101E-2</c:v>
                </c:pt>
                <c:pt idx="5">
                  <c:v>7.7376894652843475E-2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C1-47AF-8BFE-7C278702C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22816"/>
        <c:axId val="203925376"/>
      </c:barChart>
      <c:catAx>
        <c:axId val="2039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203925376"/>
        <c:crosses val="autoZero"/>
        <c:auto val="1"/>
        <c:lblAlgn val="ctr"/>
        <c:lblOffset val="100"/>
        <c:noMultiLvlLbl val="0"/>
      </c:catAx>
      <c:valAx>
        <c:axId val="20392537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922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149026239887945"/>
          <c:y val="2.5915608223609598E-3"/>
          <c:w val="0.82192945017326047"/>
          <c:h val="6.4256179048980205E-2"/>
        </c:manualLayout>
      </c:layout>
      <c:overlay val="0"/>
      <c:txPr>
        <a:bodyPr/>
        <a:lstStyle/>
        <a:p>
          <a:pPr>
            <a:defRPr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890679756464184"/>
          <c:y val="0.10948600916410871"/>
          <c:w val="0.66443060182714231"/>
          <c:h val="0.80406032296810359"/>
        </c:manualLayout>
      </c:layout>
      <c:barChart>
        <c:barDir val="bar"/>
        <c:grouping val="clustered"/>
        <c:varyColors val="0"/>
        <c:ser>
          <c:idx val="40"/>
          <c:order val="0"/>
          <c:tx>
            <c:strRef>
              <c:f>'Fig 4.13'!$A$4</c:f>
              <c:strCache>
                <c:ptCount val="1"/>
                <c:pt idx="0">
                  <c:v>2020Q1</c:v>
                </c:pt>
              </c:strCache>
            </c:strRef>
          </c:tx>
          <c:spPr>
            <a:solidFill>
              <a:srgbClr val="FFFFFF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4.13'!$B$3:$L$3</c:f>
              <c:strCache>
                <c:ptCount val="11"/>
                <c:pt idx="0">
                  <c:v>Wales</c:v>
                </c:pt>
                <c:pt idx="1">
                  <c:v>South West</c:v>
                </c:pt>
                <c:pt idx="2">
                  <c:v>North West</c:v>
                </c:pt>
                <c:pt idx="3">
                  <c:v>Yorkshire and the Humber</c:v>
                </c:pt>
                <c:pt idx="4">
                  <c:v>East Midlands</c:v>
                </c:pt>
                <c:pt idx="5">
                  <c:v>East of England</c:v>
                </c:pt>
                <c:pt idx="6">
                  <c:v>South East</c:v>
                </c:pt>
                <c:pt idx="7">
                  <c:v>West Midlands</c:v>
                </c:pt>
                <c:pt idx="8">
                  <c:v>London</c:v>
                </c:pt>
                <c:pt idx="9">
                  <c:v>Scotland</c:v>
                </c:pt>
                <c:pt idx="10">
                  <c:v>North East</c:v>
                </c:pt>
              </c:strCache>
            </c:strRef>
          </c:cat>
          <c:val>
            <c:numRef>
              <c:f>'Fig 4.13'!$B$4:$L$4</c:f>
              <c:numCache>
                <c:formatCode>0%</c:formatCode>
                <c:ptCount val="11"/>
                <c:pt idx="0">
                  <c:v>5.9630856601987699E-2</c:v>
                </c:pt>
                <c:pt idx="1">
                  <c:v>7.8327799577422294E-2</c:v>
                </c:pt>
                <c:pt idx="2">
                  <c:v>0.10918789462225099</c:v>
                </c:pt>
                <c:pt idx="3">
                  <c:v>0.10917094644167299</c:v>
                </c:pt>
                <c:pt idx="4">
                  <c:v>6.7084857989196695E-2</c:v>
                </c:pt>
                <c:pt idx="5">
                  <c:v>7.7505134580045404E-2</c:v>
                </c:pt>
                <c:pt idx="6">
                  <c:v>9.5802469135802495E-2</c:v>
                </c:pt>
                <c:pt idx="7">
                  <c:v>7.7476113896509297E-2</c:v>
                </c:pt>
                <c:pt idx="8">
                  <c:v>0.13610743659055599</c:v>
                </c:pt>
                <c:pt idx="9">
                  <c:v>0.18620006602839201</c:v>
                </c:pt>
                <c:pt idx="10">
                  <c:v>0.189729990356798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8-44E3-8B3C-174771499FCE}"/>
            </c:ext>
          </c:extLst>
        </c:ser>
        <c:ser>
          <c:idx val="25"/>
          <c:order val="1"/>
          <c:tx>
            <c:strRef>
              <c:f>'Fig 4.13'!$A$5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  <a:effectLst/>
          </c:spPr>
          <c:invertIfNegative val="0"/>
          <c:cat>
            <c:strRef>
              <c:f>'Fig 4.13'!$B$3:$L$3</c:f>
              <c:strCache>
                <c:ptCount val="11"/>
                <c:pt idx="0">
                  <c:v>Wales</c:v>
                </c:pt>
                <c:pt idx="1">
                  <c:v>South West</c:v>
                </c:pt>
                <c:pt idx="2">
                  <c:v>North West</c:v>
                </c:pt>
                <c:pt idx="3">
                  <c:v>Yorkshire and the Humber</c:v>
                </c:pt>
                <c:pt idx="4">
                  <c:v>East Midlands</c:v>
                </c:pt>
                <c:pt idx="5">
                  <c:v>East of England</c:v>
                </c:pt>
                <c:pt idx="6">
                  <c:v>South East</c:v>
                </c:pt>
                <c:pt idx="7">
                  <c:v>West Midlands</c:v>
                </c:pt>
                <c:pt idx="8">
                  <c:v>London</c:v>
                </c:pt>
                <c:pt idx="9">
                  <c:v>Scotland</c:v>
                </c:pt>
                <c:pt idx="10">
                  <c:v>North East</c:v>
                </c:pt>
              </c:strCache>
            </c:strRef>
          </c:cat>
          <c:val>
            <c:numRef>
              <c:f>'Fig 4.13'!$B$5:$L$5</c:f>
              <c:numCache>
                <c:formatCode>0%</c:formatCode>
                <c:ptCount val="11"/>
                <c:pt idx="0">
                  <c:v>2.51615881809788E-2</c:v>
                </c:pt>
                <c:pt idx="1">
                  <c:v>3.3803898972438302E-2</c:v>
                </c:pt>
                <c:pt idx="2">
                  <c:v>3.4727299312764998E-2</c:v>
                </c:pt>
                <c:pt idx="3">
                  <c:v>3.6481094432832997E-2</c:v>
                </c:pt>
                <c:pt idx="4">
                  <c:v>4.0256175663312001E-2</c:v>
                </c:pt>
                <c:pt idx="5">
                  <c:v>5.1191391237509598E-2</c:v>
                </c:pt>
                <c:pt idx="6">
                  <c:v>5.2666806107508901E-2</c:v>
                </c:pt>
                <c:pt idx="7">
                  <c:v>5.3679285410463601E-2</c:v>
                </c:pt>
                <c:pt idx="8">
                  <c:v>5.4654418074645099E-2</c:v>
                </c:pt>
                <c:pt idx="9">
                  <c:v>5.9767222396980201E-2</c:v>
                </c:pt>
                <c:pt idx="10">
                  <c:v>6.8877551020408198E-2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8-44E3-8B3C-174771499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456832"/>
        <c:axId val="218458368"/>
      </c:barChart>
      <c:catAx>
        <c:axId val="218456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noMultiLvlLbl val="0"/>
      </c:catAx>
      <c:valAx>
        <c:axId val="21845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275989731791625"/>
          <c:y val="4.5197740112994352E-3"/>
          <c:w val="0.24938703672878962"/>
          <c:h val="7.3122898420641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75282344544551E-2"/>
          <c:y val="8.0051366969686732E-2"/>
          <c:w val="0.87038284806455324"/>
          <c:h val="0.76574014621562858"/>
        </c:manualLayout>
      </c:layout>
      <c:lineChart>
        <c:grouping val="standard"/>
        <c:varyColors val="0"/>
        <c:ser>
          <c:idx val="2"/>
          <c:order val="0"/>
          <c:tx>
            <c:strRef>
              <c:f>'Fig 4.14'!$D$2</c:f>
              <c:strCache>
                <c:ptCount val="1"/>
                <c:pt idx="0">
                  <c:v>Low employment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4.14'!$C$3:$C$43</c:f>
              <c:strCache>
                <c:ptCount val="41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  <c:pt idx="25">
                  <c:v>2019Q2</c:v>
                </c:pt>
                <c:pt idx="26">
                  <c:v>2019Q3</c:v>
                </c:pt>
                <c:pt idx="27">
                  <c:v>2019Q4</c:v>
                </c:pt>
                <c:pt idx="28">
                  <c:v>2020Q1</c:v>
                </c:pt>
                <c:pt idx="29">
                  <c:v>2020Q2</c:v>
                </c:pt>
                <c:pt idx="30">
                  <c:v>2020Q3</c:v>
                </c:pt>
                <c:pt idx="31">
                  <c:v>2020Q4</c:v>
                </c:pt>
                <c:pt idx="32">
                  <c:v>2021Q1</c:v>
                </c:pt>
                <c:pt idx="33">
                  <c:v>2021Q2</c:v>
                </c:pt>
                <c:pt idx="34">
                  <c:v>2021Q3</c:v>
                </c:pt>
                <c:pt idx="35">
                  <c:v>2021Q4</c:v>
                </c:pt>
                <c:pt idx="36">
                  <c:v>2022Q1</c:v>
                </c:pt>
                <c:pt idx="37">
                  <c:v>2022Q2</c:v>
                </c:pt>
                <c:pt idx="38">
                  <c:v>2022Q3</c:v>
                </c:pt>
                <c:pt idx="39">
                  <c:v>2022Q4</c:v>
                </c:pt>
                <c:pt idx="40">
                  <c:v>2023Q1</c:v>
                </c:pt>
              </c:strCache>
            </c:strRef>
          </c:cat>
          <c:val>
            <c:numRef>
              <c:f>'Fig 4.14'!$D$3:$D$43</c:f>
              <c:numCache>
                <c:formatCode>0%</c:formatCode>
                <c:ptCount val="41"/>
                <c:pt idx="0">
                  <c:v>0.116010091</c:v>
                </c:pt>
                <c:pt idx="1">
                  <c:v>0.116430585</c:v>
                </c:pt>
                <c:pt idx="2">
                  <c:v>0.121696833</c:v>
                </c:pt>
                <c:pt idx="3">
                  <c:v>0.12057973</c:v>
                </c:pt>
                <c:pt idx="4">
                  <c:v>0.12848152500000001</c:v>
                </c:pt>
                <c:pt idx="5">
                  <c:v>0.12855097500000001</c:v>
                </c:pt>
                <c:pt idx="6">
                  <c:v>0.13641872599999999</c:v>
                </c:pt>
                <c:pt idx="7">
                  <c:v>0.132004605</c:v>
                </c:pt>
                <c:pt idx="8">
                  <c:v>0.15159447500000001</c:v>
                </c:pt>
                <c:pt idx="9">
                  <c:v>0.13413789100000001</c:v>
                </c:pt>
                <c:pt idx="10">
                  <c:v>0.132674241</c:v>
                </c:pt>
                <c:pt idx="11">
                  <c:v>0.13488401899999999</c:v>
                </c:pt>
                <c:pt idx="12">
                  <c:v>0.117648739</c:v>
                </c:pt>
                <c:pt idx="13">
                  <c:v>0.12899479699999999</c:v>
                </c:pt>
                <c:pt idx="14">
                  <c:v>0.130413634</c:v>
                </c:pt>
                <c:pt idx="15">
                  <c:v>0.11599219600000001</c:v>
                </c:pt>
                <c:pt idx="16">
                  <c:v>0.108978268</c:v>
                </c:pt>
                <c:pt idx="17">
                  <c:v>0.112404352</c:v>
                </c:pt>
                <c:pt idx="18">
                  <c:v>0.11917271</c:v>
                </c:pt>
                <c:pt idx="19">
                  <c:v>0.117579083</c:v>
                </c:pt>
                <c:pt idx="20">
                  <c:v>0.118926933</c:v>
                </c:pt>
                <c:pt idx="21">
                  <c:v>0.117148945</c:v>
                </c:pt>
                <c:pt idx="22">
                  <c:v>0.112045242</c:v>
                </c:pt>
                <c:pt idx="23">
                  <c:v>0.108276784</c:v>
                </c:pt>
                <c:pt idx="24">
                  <c:v>0.11405407400000001</c:v>
                </c:pt>
                <c:pt idx="25">
                  <c:v>8.7707857E-2</c:v>
                </c:pt>
                <c:pt idx="26">
                  <c:v>8.0398304000000004E-2</c:v>
                </c:pt>
                <c:pt idx="27">
                  <c:v>8.7584599999999999E-2</c:v>
                </c:pt>
                <c:pt idx="28">
                  <c:v>9.3360713999999997E-2</c:v>
                </c:pt>
                <c:pt idx="29">
                  <c:v>8.4900662000000002E-2</c:v>
                </c:pt>
                <c:pt idx="30">
                  <c:v>6.9097106000000005E-2</c:v>
                </c:pt>
                <c:pt idx="31">
                  <c:v>5.9701263999999997E-2</c:v>
                </c:pt>
                <c:pt idx="32">
                  <c:v>6.0452576000000001E-2</c:v>
                </c:pt>
                <c:pt idx="33">
                  <c:v>5.9506875000000001E-2</c:v>
                </c:pt>
                <c:pt idx="34">
                  <c:v>4.6697510999999997E-2</c:v>
                </c:pt>
                <c:pt idx="35">
                  <c:v>6.2428682999999999E-2</c:v>
                </c:pt>
                <c:pt idx="36">
                  <c:v>5.5900575000000001E-2</c:v>
                </c:pt>
                <c:pt idx="37">
                  <c:v>5.6882592000000003E-2</c:v>
                </c:pt>
                <c:pt idx="38">
                  <c:v>4.9644494999999997E-2</c:v>
                </c:pt>
                <c:pt idx="39">
                  <c:v>4.7261926000000003E-2</c:v>
                </c:pt>
                <c:pt idx="40">
                  <c:v>4.7935406E-2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1-4986-A1D6-DD9DF793A844}"/>
            </c:ext>
          </c:extLst>
        </c:ser>
        <c:ser>
          <c:idx val="0"/>
          <c:order val="1"/>
          <c:tx>
            <c:strRef>
              <c:f>'Fig 4.14'!$E$2</c:f>
              <c:strCache>
                <c:ptCount val="1"/>
                <c:pt idx="0">
                  <c:v>High crime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4.14'!$C$3:$C$43</c:f>
              <c:strCache>
                <c:ptCount val="41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  <c:pt idx="25">
                  <c:v>2019Q2</c:v>
                </c:pt>
                <c:pt idx="26">
                  <c:v>2019Q3</c:v>
                </c:pt>
                <c:pt idx="27">
                  <c:v>2019Q4</c:v>
                </c:pt>
                <c:pt idx="28">
                  <c:v>2020Q1</c:v>
                </c:pt>
                <c:pt idx="29">
                  <c:v>2020Q2</c:v>
                </c:pt>
                <c:pt idx="30">
                  <c:v>2020Q3</c:v>
                </c:pt>
                <c:pt idx="31">
                  <c:v>2020Q4</c:v>
                </c:pt>
                <c:pt idx="32">
                  <c:v>2021Q1</c:v>
                </c:pt>
                <c:pt idx="33">
                  <c:v>2021Q2</c:v>
                </c:pt>
                <c:pt idx="34">
                  <c:v>2021Q3</c:v>
                </c:pt>
                <c:pt idx="35">
                  <c:v>2021Q4</c:v>
                </c:pt>
                <c:pt idx="36">
                  <c:v>2022Q1</c:v>
                </c:pt>
                <c:pt idx="37">
                  <c:v>2022Q2</c:v>
                </c:pt>
                <c:pt idx="38">
                  <c:v>2022Q3</c:v>
                </c:pt>
                <c:pt idx="39">
                  <c:v>2022Q4</c:v>
                </c:pt>
                <c:pt idx="40">
                  <c:v>2023Q1</c:v>
                </c:pt>
              </c:strCache>
            </c:strRef>
          </c:cat>
          <c:val>
            <c:numRef>
              <c:f>'Fig 4.14'!$E$3:$E$43</c:f>
              <c:numCache>
                <c:formatCode>0%</c:formatCode>
                <c:ptCount val="41"/>
                <c:pt idx="0">
                  <c:v>8.0902978E-2</c:v>
                </c:pt>
                <c:pt idx="1">
                  <c:v>7.2616571000000005E-2</c:v>
                </c:pt>
                <c:pt idx="2">
                  <c:v>8.1466784E-2</c:v>
                </c:pt>
                <c:pt idx="3">
                  <c:v>7.9729100999999997E-2</c:v>
                </c:pt>
                <c:pt idx="4">
                  <c:v>8.0679457999999996E-2</c:v>
                </c:pt>
                <c:pt idx="5">
                  <c:v>8.2060063000000003E-2</c:v>
                </c:pt>
                <c:pt idx="6">
                  <c:v>7.9687646000000001E-2</c:v>
                </c:pt>
                <c:pt idx="7">
                  <c:v>7.9961870000000004E-2</c:v>
                </c:pt>
                <c:pt idx="8">
                  <c:v>8.3077297999999994E-2</c:v>
                </c:pt>
                <c:pt idx="9">
                  <c:v>8.3198879000000003E-2</c:v>
                </c:pt>
                <c:pt idx="10">
                  <c:v>8.6101760999999999E-2</c:v>
                </c:pt>
                <c:pt idx="11">
                  <c:v>9.4021110000000005E-2</c:v>
                </c:pt>
                <c:pt idx="12">
                  <c:v>7.5814494999999996E-2</c:v>
                </c:pt>
                <c:pt idx="13">
                  <c:v>7.9355310999999998E-2</c:v>
                </c:pt>
                <c:pt idx="14">
                  <c:v>7.6018991999999994E-2</c:v>
                </c:pt>
                <c:pt idx="15">
                  <c:v>7.8456438000000003E-2</c:v>
                </c:pt>
                <c:pt idx="16">
                  <c:v>6.4386324999999994E-2</c:v>
                </c:pt>
                <c:pt idx="17">
                  <c:v>6.8823448999999995E-2</c:v>
                </c:pt>
                <c:pt idx="18">
                  <c:v>6.3065602999999998E-2</c:v>
                </c:pt>
                <c:pt idx="19">
                  <c:v>7.0267549999999998E-2</c:v>
                </c:pt>
                <c:pt idx="20">
                  <c:v>7.1736036000000003E-2</c:v>
                </c:pt>
                <c:pt idx="21">
                  <c:v>6.4438632999999995E-2</c:v>
                </c:pt>
                <c:pt idx="22">
                  <c:v>6.8102361E-2</c:v>
                </c:pt>
                <c:pt idx="23">
                  <c:v>6.4697302999999998E-2</c:v>
                </c:pt>
                <c:pt idx="24">
                  <c:v>7.4655548000000002E-2</c:v>
                </c:pt>
                <c:pt idx="25">
                  <c:v>4.7767184999999997E-2</c:v>
                </c:pt>
                <c:pt idx="26">
                  <c:v>4.7342147000000001E-2</c:v>
                </c:pt>
                <c:pt idx="27">
                  <c:v>4.1175824E-2</c:v>
                </c:pt>
                <c:pt idx="28">
                  <c:v>4.3011534999999997E-2</c:v>
                </c:pt>
                <c:pt idx="29">
                  <c:v>3.0520352000000001E-2</c:v>
                </c:pt>
                <c:pt idx="30">
                  <c:v>3.0163819000000001E-2</c:v>
                </c:pt>
                <c:pt idx="31">
                  <c:v>2.4529420999999999E-2</c:v>
                </c:pt>
                <c:pt idx="32">
                  <c:v>2.7876036E-2</c:v>
                </c:pt>
                <c:pt idx="33">
                  <c:v>3.2896793000000001E-2</c:v>
                </c:pt>
                <c:pt idx="34">
                  <c:v>1.8926591999999999E-2</c:v>
                </c:pt>
                <c:pt idx="35">
                  <c:v>2.9198424000000001E-2</c:v>
                </c:pt>
                <c:pt idx="36">
                  <c:v>1.7878492999999999E-2</c:v>
                </c:pt>
                <c:pt idx="37">
                  <c:v>1.1327623E-2</c:v>
                </c:pt>
                <c:pt idx="38">
                  <c:v>1.6756460000000001E-2</c:v>
                </c:pt>
                <c:pt idx="39">
                  <c:v>2.2536065000000001E-2</c:v>
                </c:pt>
                <c:pt idx="40">
                  <c:v>1.3290738E-2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1-4986-A1D6-DD9DF793A844}"/>
            </c:ext>
          </c:extLst>
        </c:ser>
        <c:ser>
          <c:idx val="1"/>
          <c:order val="2"/>
          <c:tx>
            <c:strRef>
              <c:f>'Fig 4.14'!$F$2</c:f>
              <c:strCache>
                <c:ptCount val="1"/>
                <c:pt idx="0">
                  <c:v>Poor access to services</c:v>
                </c:pt>
              </c:strCache>
            </c:strRef>
          </c:tx>
          <c:spPr>
            <a:ln w="19050" cap="rnd" cmpd="sng" algn="ctr">
              <a:solidFill>
                <a:srgbClr val="40646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4.14'!$C$3:$C$43</c:f>
              <c:strCache>
                <c:ptCount val="41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  <c:pt idx="25">
                  <c:v>2019Q2</c:v>
                </c:pt>
                <c:pt idx="26">
                  <c:v>2019Q3</c:v>
                </c:pt>
                <c:pt idx="27">
                  <c:v>2019Q4</c:v>
                </c:pt>
                <c:pt idx="28">
                  <c:v>2020Q1</c:v>
                </c:pt>
                <c:pt idx="29">
                  <c:v>2020Q2</c:v>
                </c:pt>
                <c:pt idx="30">
                  <c:v>2020Q3</c:v>
                </c:pt>
                <c:pt idx="31">
                  <c:v>2020Q4</c:v>
                </c:pt>
                <c:pt idx="32">
                  <c:v>2021Q1</c:v>
                </c:pt>
                <c:pt idx="33">
                  <c:v>2021Q2</c:v>
                </c:pt>
                <c:pt idx="34">
                  <c:v>2021Q3</c:v>
                </c:pt>
                <c:pt idx="35">
                  <c:v>2021Q4</c:v>
                </c:pt>
                <c:pt idx="36">
                  <c:v>2022Q1</c:v>
                </c:pt>
                <c:pt idx="37">
                  <c:v>2022Q2</c:v>
                </c:pt>
                <c:pt idx="38">
                  <c:v>2022Q3</c:v>
                </c:pt>
                <c:pt idx="39">
                  <c:v>2022Q4</c:v>
                </c:pt>
                <c:pt idx="40">
                  <c:v>2023Q1</c:v>
                </c:pt>
              </c:strCache>
            </c:strRef>
          </c:cat>
          <c:val>
            <c:numRef>
              <c:f>'Fig 4.14'!$F$3:$F$43</c:f>
              <c:numCache>
                <c:formatCode>0%</c:formatCode>
                <c:ptCount val="41"/>
                <c:pt idx="0">
                  <c:v>-4.1479427999999999E-2</c:v>
                </c:pt>
                <c:pt idx="1">
                  <c:v>-4.0386685999999998E-2</c:v>
                </c:pt>
                <c:pt idx="2">
                  <c:v>-4.0471017999999997E-2</c:v>
                </c:pt>
                <c:pt idx="3">
                  <c:v>-4.5626616000000002E-2</c:v>
                </c:pt>
                <c:pt idx="4">
                  <c:v>-3.7155224000000001E-2</c:v>
                </c:pt>
                <c:pt idx="5">
                  <c:v>-4.9876492000000001E-2</c:v>
                </c:pt>
                <c:pt idx="6">
                  <c:v>-4.5161517999999998E-2</c:v>
                </c:pt>
                <c:pt idx="7">
                  <c:v>-4.1385274E-2</c:v>
                </c:pt>
                <c:pt idx="8">
                  <c:v>-3.4042111E-2</c:v>
                </c:pt>
                <c:pt idx="9">
                  <c:v>-4.4712529000000001E-2</c:v>
                </c:pt>
                <c:pt idx="10">
                  <c:v>-4.0705761E-2</c:v>
                </c:pt>
                <c:pt idx="11">
                  <c:v>-4.1350620999999997E-2</c:v>
                </c:pt>
                <c:pt idx="12">
                  <c:v>-3.8228144999999998E-2</c:v>
                </c:pt>
                <c:pt idx="13">
                  <c:v>-3.9149775999999997E-2</c:v>
                </c:pt>
                <c:pt idx="14">
                  <c:v>-3.5407160999999999E-2</c:v>
                </c:pt>
                <c:pt idx="15">
                  <c:v>-3.3179079E-2</c:v>
                </c:pt>
                <c:pt idx="16">
                  <c:v>-2.8969897000000001E-2</c:v>
                </c:pt>
                <c:pt idx="17">
                  <c:v>-3.2625957999999997E-2</c:v>
                </c:pt>
                <c:pt idx="18">
                  <c:v>-3.2290421E-2</c:v>
                </c:pt>
                <c:pt idx="19">
                  <c:v>-2.9842612000000001E-2</c:v>
                </c:pt>
                <c:pt idx="20">
                  <c:v>-2.8290553E-2</c:v>
                </c:pt>
                <c:pt idx="21">
                  <c:v>-2.5687472999999999E-2</c:v>
                </c:pt>
                <c:pt idx="22">
                  <c:v>-2.8532113000000001E-2</c:v>
                </c:pt>
                <c:pt idx="23">
                  <c:v>-2.8419280000000002E-2</c:v>
                </c:pt>
                <c:pt idx="24">
                  <c:v>-3.1167699E-2</c:v>
                </c:pt>
                <c:pt idx="25">
                  <c:v>-2.6973939999999998E-2</c:v>
                </c:pt>
                <c:pt idx="26">
                  <c:v>-2.7691694999999999E-2</c:v>
                </c:pt>
                <c:pt idx="27">
                  <c:v>-2.7549164000000001E-2</c:v>
                </c:pt>
                <c:pt idx="28">
                  <c:v>-2.7173869E-2</c:v>
                </c:pt>
                <c:pt idx="29">
                  <c:v>-2.4623763999999999E-2</c:v>
                </c:pt>
                <c:pt idx="30">
                  <c:v>-2.3986137000000001E-2</c:v>
                </c:pt>
                <c:pt idx="31">
                  <c:v>-1.8697432E-2</c:v>
                </c:pt>
                <c:pt idx="32">
                  <c:v>-1.7310302E-2</c:v>
                </c:pt>
                <c:pt idx="33">
                  <c:v>-1.9615231E-2</c:v>
                </c:pt>
                <c:pt idx="34">
                  <c:v>-2.1841587999999999E-2</c:v>
                </c:pt>
                <c:pt idx="35">
                  <c:v>-2.4321597E-2</c:v>
                </c:pt>
                <c:pt idx="36">
                  <c:v>-1.4927039E-2</c:v>
                </c:pt>
                <c:pt idx="37">
                  <c:v>-8.922358E-3</c:v>
                </c:pt>
                <c:pt idx="38">
                  <c:v>-2.1541939E-2</c:v>
                </c:pt>
                <c:pt idx="39">
                  <c:v>-2.1068238E-2</c:v>
                </c:pt>
                <c:pt idx="40">
                  <c:v>-6.6883100000000003E-3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D1-4986-A1D6-DD9DF793A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  <c:extLst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4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5489330383436137E-2"/>
          <c:y val="0"/>
          <c:w val="0.87844291048998524"/>
          <c:h val="6.1027283070302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112070847430145E-2"/>
          <c:y val="0.1207017271544721"/>
          <c:w val="0.87038284806455324"/>
          <c:h val="0.6910661440983753"/>
        </c:manualLayout>
      </c:layout>
      <c:lineChart>
        <c:grouping val="standard"/>
        <c:varyColors val="0"/>
        <c:ser>
          <c:idx val="3"/>
          <c:order val="0"/>
          <c:tx>
            <c:strRef>
              <c:f>'Fig 4.15'!$B$2</c:f>
              <c:strCache>
                <c:ptCount val="1"/>
                <c:pt idx="0">
                  <c:v>Below C EPC rating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4.15'!$A$3:$A$43</c:f>
              <c:strCache>
                <c:ptCount val="41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  <c:pt idx="25">
                  <c:v>2019Q2</c:v>
                </c:pt>
                <c:pt idx="26">
                  <c:v>2019Q3</c:v>
                </c:pt>
                <c:pt idx="27">
                  <c:v>2019Q4</c:v>
                </c:pt>
                <c:pt idx="28">
                  <c:v>2020Q1</c:v>
                </c:pt>
                <c:pt idx="29">
                  <c:v>2020Q2</c:v>
                </c:pt>
                <c:pt idx="30">
                  <c:v>2020Q3</c:v>
                </c:pt>
                <c:pt idx="31">
                  <c:v>2020Q4</c:v>
                </c:pt>
                <c:pt idx="32">
                  <c:v>2021Q1</c:v>
                </c:pt>
                <c:pt idx="33">
                  <c:v>2021Q2</c:v>
                </c:pt>
                <c:pt idx="34">
                  <c:v>2021Q3</c:v>
                </c:pt>
                <c:pt idx="35">
                  <c:v>2021Q4</c:v>
                </c:pt>
                <c:pt idx="36">
                  <c:v>2022Q1</c:v>
                </c:pt>
                <c:pt idx="37">
                  <c:v>2022Q2</c:v>
                </c:pt>
                <c:pt idx="38">
                  <c:v>2022Q3</c:v>
                </c:pt>
                <c:pt idx="39">
                  <c:v>2022Q4</c:v>
                </c:pt>
                <c:pt idx="40">
                  <c:v>2023Q1</c:v>
                </c:pt>
              </c:strCache>
            </c:strRef>
          </c:cat>
          <c:val>
            <c:numRef>
              <c:f>'Fig 4.15'!$B$3:$B$43</c:f>
              <c:numCache>
                <c:formatCode>0%</c:formatCode>
                <c:ptCount val="41"/>
                <c:pt idx="0">
                  <c:v>7.7591313999999995E-2</c:v>
                </c:pt>
                <c:pt idx="1">
                  <c:v>8.8973058999999993E-2</c:v>
                </c:pt>
                <c:pt idx="2">
                  <c:v>7.8126350999999997E-2</c:v>
                </c:pt>
                <c:pt idx="3">
                  <c:v>7.5279542000000005E-2</c:v>
                </c:pt>
                <c:pt idx="4">
                  <c:v>7.8300049999999996E-2</c:v>
                </c:pt>
                <c:pt idx="5">
                  <c:v>8.9137385999999999E-2</c:v>
                </c:pt>
                <c:pt idx="6">
                  <c:v>9.9860818000000004E-2</c:v>
                </c:pt>
                <c:pt idx="7">
                  <c:v>8.8507694999999997E-2</c:v>
                </c:pt>
                <c:pt idx="8">
                  <c:v>9.3691610999999994E-2</c:v>
                </c:pt>
                <c:pt idx="9">
                  <c:v>0.10044104500000001</c:v>
                </c:pt>
                <c:pt idx="10">
                  <c:v>0.105199905</c:v>
                </c:pt>
                <c:pt idx="11">
                  <c:v>9.3734205000000001E-2</c:v>
                </c:pt>
                <c:pt idx="12">
                  <c:v>0.112032012</c:v>
                </c:pt>
                <c:pt idx="13">
                  <c:v>0.11874646799999999</c:v>
                </c:pt>
                <c:pt idx="14">
                  <c:v>0.109553443</c:v>
                </c:pt>
                <c:pt idx="15">
                  <c:v>0.104171205</c:v>
                </c:pt>
                <c:pt idx="16">
                  <c:v>0.13115869099999999</c:v>
                </c:pt>
                <c:pt idx="17">
                  <c:v>0.148424633</c:v>
                </c:pt>
                <c:pt idx="18">
                  <c:v>0.13192234799999999</c:v>
                </c:pt>
                <c:pt idx="19">
                  <c:v>0.11265979399999999</c:v>
                </c:pt>
                <c:pt idx="20">
                  <c:v>0.127087427</c:v>
                </c:pt>
                <c:pt idx="21">
                  <c:v>0.12257301299999999</c:v>
                </c:pt>
                <c:pt idx="22">
                  <c:v>0.12735659399999999</c:v>
                </c:pt>
                <c:pt idx="23">
                  <c:v>0.12597672900000001</c:v>
                </c:pt>
                <c:pt idx="24">
                  <c:v>0.13047165799999999</c:v>
                </c:pt>
                <c:pt idx="25">
                  <c:v>0.120444592</c:v>
                </c:pt>
                <c:pt idx="26">
                  <c:v>0.12599453599999999</c:v>
                </c:pt>
                <c:pt idx="27">
                  <c:v>0.10514332</c:v>
                </c:pt>
                <c:pt idx="28">
                  <c:v>0.114989277</c:v>
                </c:pt>
                <c:pt idx="29">
                  <c:v>8.9800125999999994E-2</c:v>
                </c:pt>
                <c:pt idx="30">
                  <c:v>0.10356989599999999</c:v>
                </c:pt>
                <c:pt idx="31">
                  <c:v>9.1295575000000004E-2</c:v>
                </c:pt>
                <c:pt idx="32">
                  <c:v>9.3696832999999993E-2</c:v>
                </c:pt>
                <c:pt idx="33">
                  <c:v>0.103896892</c:v>
                </c:pt>
                <c:pt idx="34">
                  <c:v>0.1138286</c:v>
                </c:pt>
                <c:pt idx="35">
                  <c:v>0.117391524</c:v>
                </c:pt>
                <c:pt idx="36">
                  <c:v>0.13944722400000001</c:v>
                </c:pt>
                <c:pt idx="37">
                  <c:v>0.16807545199999999</c:v>
                </c:pt>
                <c:pt idx="38">
                  <c:v>0.144848328</c:v>
                </c:pt>
                <c:pt idx="39">
                  <c:v>0.14901597</c:v>
                </c:pt>
                <c:pt idx="40">
                  <c:v>0.14748684100000001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F4-4741-A508-52CF0D2E9393}"/>
            </c:ext>
          </c:extLst>
        </c:ser>
        <c:ser>
          <c:idx val="6"/>
          <c:order val="1"/>
          <c:tx>
            <c:strRef>
              <c:f>'Fig 4.15'!$C$2</c:f>
              <c:strCache>
                <c:ptCount val="1"/>
                <c:pt idx="0">
                  <c:v>Heating and hot water costs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4.15'!$A$3:$A$43</c:f>
              <c:strCache>
                <c:ptCount val="41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  <c:pt idx="25">
                  <c:v>2019Q2</c:v>
                </c:pt>
                <c:pt idx="26">
                  <c:v>2019Q3</c:v>
                </c:pt>
                <c:pt idx="27">
                  <c:v>2019Q4</c:v>
                </c:pt>
                <c:pt idx="28">
                  <c:v>2020Q1</c:v>
                </c:pt>
                <c:pt idx="29">
                  <c:v>2020Q2</c:v>
                </c:pt>
                <c:pt idx="30">
                  <c:v>2020Q3</c:v>
                </c:pt>
                <c:pt idx="31">
                  <c:v>2020Q4</c:v>
                </c:pt>
                <c:pt idx="32">
                  <c:v>2021Q1</c:v>
                </c:pt>
                <c:pt idx="33">
                  <c:v>2021Q2</c:v>
                </c:pt>
                <c:pt idx="34">
                  <c:v>2021Q3</c:v>
                </c:pt>
                <c:pt idx="35">
                  <c:v>2021Q4</c:v>
                </c:pt>
                <c:pt idx="36">
                  <c:v>2022Q1</c:v>
                </c:pt>
                <c:pt idx="37">
                  <c:v>2022Q2</c:v>
                </c:pt>
                <c:pt idx="38">
                  <c:v>2022Q3</c:v>
                </c:pt>
                <c:pt idx="39">
                  <c:v>2022Q4</c:v>
                </c:pt>
                <c:pt idx="40">
                  <c:v>2023Q1</c:v>
                </c:pt>
              </c:strCache>
            </c:strRef>
          </c:cat>
          <c:val>
            <c:numRef>
              <c:f>'Fig 4.15'!$C$3:$C$43</c:f>
              <c:numCache>
                <c:formatCode>0%</c:formatCode>
                <c:ptCount val="41"/>
                <c:pt idx="0">
                  <c:v>4.7326901999999997E-2</c:v>
                </c:pt>
                <c:pt idx="1">
                  <c:v>5.7982389000000002E-2</c:v>
                </c:pt>
                <c:pt idx="2">
                  <c:v>5.2955852999999997E-2</c:v>
                </c:pt>
                <c:pt idx="3">
                  <c:v>4.9504759000000002E-2</c:v>
                </c:pt>
                <c:pt idx="4">
                  <c:v>6.1368139000000002E-2</c:v>
                </c:pt>
                <c:pt idx="5">
                  <c:v>6.4865589000000001E-2</c:v>
                </c:pt>
                <c:pt idx="6">
                  <c:v>7.7730888999999997E-2</c:v>
                </c:pt>
                <c:pt idx="7">
                  <c:v>6.7498290000000002E-2</c:v>
                </c:pt>
                <c:pt idx="8">
                  <c:v>8.4550324999999996E-2</c:v>
                </c:pt>
                <c:pt idx="9">
                  <c:v>9.8792661000000004E-2</c:v>
                </c:pt>
                <c:pt idx="10">
                  <c:v>0.104866787</c:v>
                </c:pt>
                <c:pt idx="11">
                  <c:v>9.4834572000000006E-2</c:v>
                </c:pt>
                <c:pt idx="12">
                  <c:v>0.111059218</c:v>
                </c:pt>
                <c:pt idx="13">
                  <c:v>0.125930124</c:v>
                </c:pt>
                <c:pt idx="14">
                  <c:v>0.12724737999999999</c:v>
                </c:pt>
                <c:pt idx="15">
                  <c:v>0.129167692</c:v>
                </c:pt>
                <c:pt idx="16">
                  <c:v>0.15866917899999999</c:v>
                </c:pt>
                <c:pt idx="17">
                  <c:v>0.17618704600000001</c:v>
                </c:pt>
                <c:pt idx="18">
                  <c:v>0.155686834</c:v>
                </c:pt>
                <c:pt idx="19">
                  <c:v>0.135035665</c:v>
                </c:pt>
                <c:pt idx="20">
                  <c:v>0.15604802600000001</c:v>
                </c:pt>
                <c:pt idx="21">
                  <c:v>0.15884183399999999</c:v>
                </c:pt>
                <c:pt idx="22">
                  <c:v>0.148573174</c:v>
                </c:pt>
                <c:pt idx="23">
                  <c:v>0.14327657599999999</c:v>
                </c:pt>
                <c:pt idx="24">
                  <c:v>0.15006364999999999</c:v>
                </c:pt>
                <c:pt idx="25">
                  <c:v>0.18005890899999999</c:v>
                </c:pt>
                <c:pt idx="26">
                  <c:v>0.18822426</c:v>
                </c:pt>
                <c:pt idx="27">
                  <c:v>0.163713159</c:v>
                </c:pt>
                <c:pt idx="28">
                  <c:v>0.187281162</c:v>
                </c:pt>
                <c:pt idx="29">
                  <c:v>0.109455735</c:v>
                </c:pt>
                <c:pt idx="30">
                  <c:v>0.112795504</c:v>
                </c:pt>
                <c:pt idx="31">
                  <c:v>9.5711228999999995E-2</c:v>
                </c:pt>
                <c:pt idx="32">
                  <c:v>0.11285342600000001</c:v>
                </c:pt>
                <c:pt idx="33">
                  <c:v>0.12677743499999999</c:v>
                </c:pt>
                <c:pt idx="34">
                  <c:v>0.150886305</c:v>
                </c:pt>
                <c:pt idx="35">
                  <c:v>0.14658779499999999</c:v>
                </c:pt>
                <c:pt idx="36">
                  <c:v>0.184142369</c:v>
                </c:pt>
                <c:pt idx="37">
                  <c:v>0.23020792600000001</c:v>
                </c:pt>
                <c:pt idx="38">
                  <c:v>0.21377052099999999</c:v>
                </c:pt>
                <c:pt idx="39">
                  <c:v>0.185481325</c:v>
                </c:pt>
                <c:pt idx="40">
                  <c:v>0.191942363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4-4741-A508-52CF0D2E9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  <c:extLst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4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7865702455406263E-2"/>
          <c:y val="0"/>
          <c:w val="0.8782165893402738"/>
          <c:h val="7.3122898420641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658557122478049E-2"/>
          <c:y val="0.10460812190142899"/>
          <c:w val="0.84055407694384476"/>
          <c:h val="0.818198266677061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4.3'!$B$2</c:f>
              <c:strCache>
                <c:ptCount val="1"/>
                <c:pt idx="0">
                  <c:v>10th percentile</c:v>
                </c:pt>
              </c:strCache>
            </c:strRef>
          </c:tx>
          <c:invertIfNegative val="0"/>
          <c:cat>
            <c:strRef>
              <c:f>'Fig 4.3'!$A$3:$A$5</c:f>
              <c:strCache>
                <c:ptCount val="3"/>
                <c:pt idx="0">
                  <c:v>Social renters</c:v>
                </c:pt>
                <c:pt idx="1">
                  <c:v>Private renters</c:v>
                </c:pt>
                <c:pt idx="2">
                  <c:v>Owners with mortgage</c:v>
                </c:pt>
              </c:strCache>
            </c:strRef>
          </c:cat>
          <c:val>
            <c:numRef>
              <c:f>'Fig 4.3'!$B$3:$B$5</c:f>
              <c:numCache>
                <c:formatCode>0</c:formatCode>
                <c:ptCount val="3"/>
                <c:pt idx="0">
                  <c:v>324.04803466796881</c:v>
                </c:pt>
                <c:pt idx="1">
                  <c:v>421.10469999999998</c:v>
                </c:pt>
                <c:pt idx="2">
                  <c:v>92.228103637695313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B-4EBB-90B8-C12460EF3670}"/>
            </c:ext>
          </c:extLst>
        </c:ser>
        <c:ser>
          <c:idx val="0"/>
          <c:order val="1"/>
          <c:tx>
            <c:strRef>
              <c:f>'Fig 4.3'!$C$2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309E75"/>
            </a:solidFill>
          </c:spPr>
          <c:invertIfNegative val="0"/>
          <c:cat>
            <c:strRef>
              <c:f>'Fig 4.3'!$A$3:$A$5</c:f>
              <c:strCache>
                <c:ptCount val="3"/>
                <c:pt idx="0">
                  <c:v>Social renters</c:v>
                </c:pt>
                <c:pt idx="1">
                  <c:v>Private renters</c:v>
                </c:pt>
                <c:pt idx="2">
                  <c:v>Owners with mortgage</c:v>
                </c:pt>
              </c:strCache>
            </c:strRef>
          </c:cat>
          <c:val>
            <c:numRef>
              <c:f>'Fig 4.3'!$C$3:$C$5</c:f>
              <c:numCache>
                <c:formatCode>0</c:formatCode>
                <c:ptCount val="3"/>
                <c:pt idx="0">
                  <c:v>441.52752685546881</c:v>
                </c:pt>
                <c:pt idx="1">
                  <c:v>730.37369999999999</c:v>
                </c:pt>
                <c:pt idx="2">
                  <c:v>257.56463623046881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B-4EBB-90B8-C12460EF3670}"/>
            </c:ext>
          </c:extLst>
        </c:ser>
        <c:ser>
          <c:idx val="2"/>
          <c:order val="2"/>
          <c:tx>
            <c:strRef>
              <c:f>'Fig 4.3'!$D$2</c:f>
              <c:strCache>
                <c:ptCount val="1"/>
                <c:pt idx="0">
                  <c:v>90th percentile</c:v>
                </c:pt>
              </c:strCache>
            </c:strRef>
          </c:tx>
          <c:spPr>
            <a:solidFill>
              <a:srgbClr val="2478C7"/>
            </a:solidFill>
          </c:spPr>
          <c:invertIfNegative val="0"/>
          <c:cat>
            <c:strRef>
              <c:f>'Fig 4.3'!$A$3:$A$5</c:f>
              <c:strCache>
                <c:ptCount val="3"/>
                <c:pt idx="0">
                  <c:v>Social renters</c:v>
                </c:pt>
                <c:pt idx="1">
                  <c:v>Private renters</c:v>
                </c:pt>
                <c:pt idx="2">
                  <c:v>Owners with mortgage</c:v>
                </c:pt>
              </c:strCache>
            </c:strRef>
          </c:cat>
          <c:val>
            <c:numRef>
              <c:f>'Fig 4.3'!$D$3:$D$5</c:f>
              <c:numCache>
                <c:formatCode>0</c:formatCode>
                <c:ptCount val="3"/>
                <c:pt idx="0">
                  <c:v>669.78167724609375</c:v>
                </c:pt>
                <c:pt idx="1">
                  <c:v>1920.048</c:v>
                </c:pt>
                <c:pt idx="2">
                  <c:v>661.56939697265625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EB-4EBB-90B8-C12460EF3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22816"/>
        <c:axId val="203925376"/>
      </c:barChart>
      <c:catAx>
        <c:axId val="2039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FFFFFF">
                <a:lumMod val="75000"/>
              </a:srgbClr>
            </a:solidFill>
          </a:ln>
        </c:spPr>
        <c:crossAx val="203925376"/>
        <c:crosses val="autoZero"/>
        <c:auto val="1"/>
        <c:lblAlgn val="ctr"/>
        <c:lblOffset val="100"/>
        <c:noMultiLvlLbl val="0"/>
      </c:catAx>
      <c:valAx>
        <c:axId val="20392537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&quot;£&quot;#,##0" sourceLinked="0"/>
        <c:majorTickMark val="out"/>
        <c:minorTickMark val="none"/>
        <c:tickLblPos val="nextTo"/>
        <c:spPr>
          <a:ln w="9525">
            <a:solidFill>
              <a:srgbClr val="FFFFFF">
                <a:lumMod val="75000"/>
              </a:srgbClr>
            </a:solidFill>
          </a:ln>
        </c:spPr>
        <c:crossAx val="203922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36873952485032"/>
          <c:y val="7.5315383167011861E-3"/>
          <c:w val="0.52726234274466965"/>
          <c:h val="6.4256179048980205E-2"/>
        </c:manualLayout>
      </c:layout>
      <c:overlay val="0"/>
      <c:txPr>
        <a:bodyPr/>
        <a:lstStyle/>
        <a:p>
          <a:pPr>
            <a:defRPr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lnSpc>
          <a:spcPct val="150000"/>
        </a:lnSpc>
        <a:defRPr sz="100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30937548610756E-2"/>
          <c:y val="3.0228721409823776E-2"/>
          <c:w val="0.72150021110954721"/>
          <c:h val="0.8263322766472373"/>
        </c:manualLayout>
      </c:layout>
      <c:lineChart>
        <c:grouping val="standard"/>
        <c:varyColors val="0"/>
        <c:ser>
          <c:idx val="2"/>
          <c:order val="0"/>
          <c:tx>
            <c:strRef>
              <c:f>'Fig 4.4'!$B$2</c:f>
              <c:strCache>
                <c:ptCount val="1"/>
                <c:pt idx="0">
                  <c:v>1910s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4.4'!$A$3:$A$53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4.4'!$B$3:$B$53</c:f>
              <c:numCache>
                <c:formatCode>0%</c:formatCode>
                <c:ptCount val="51"/>
                <c:pt idx="28">
                  <c:v>0.20936907827854159</c:v>
                </c:pt>
                <c:pt idx="29">
                  <c:v>0.23719996213912961</c:v>
                </c:pt>
                <c:pt idx="30">
                  <c:v>0.23702822625637049</c:v>
                </c:pt>
                <c:pt idx="31">
                  <c:v>0.25014457106590271</c:v>
                </c:pt>
                <c:pt idx="32">
                  <c:v>0.1791799068450928</c:v>
                </c:pt>
                <c:pt idx="33">
                  <c:v>0.1858098953962326</c:v>
                </c:pt>
                <c:pt idx="34">
                  <c:v>0.16505032777786249</c:v>
                </c:pt>
                <c:pt idx="35">
                  <c:v>0.16516909003257749</c:v>
                </c:pt>
                <c:pt idx="36">
                  <c:v>0.16857320070266721</c:v>
                </c:pt>
                <c:pt idx="37">
                  <c:v>0.15677359700202939</c:v>
                </c:pt>
                <c:pt idx="38">
                  <c:v>0.14420272409915921</c:v>
                </c:pt>
                <c:pt idx="39">
                  <c:v>0.13060753047466281</c:v>
                </c:pt>
                <c:pt idx="40">
                  <c:v>9.1632314026355743E-2</c:v>
                </c:pt>
                <c:pt idx="41">
                  <c:v>0.1015238836407661</c:v>
                </c:pt>
                <c:pt idx="42">
                  <c:v>8.0338649451732635E-2</c:v>
                </c:pt>
                <c:pt idx="43">
                  <c:v>9.6807502210140228E-2</c:v>
                </c:pt>
                <c:pt idx="44">
                  <c:v>0.1010573953390121</c:v>
                </c:pt>
                <c:pt idx="45">
                  <c:v>9.426300972700119E-2</c:v>
                </c:pt>
                <c:pt idx="46">
                  <c:v>0.1045951172709465</c:v>
                </c:pt>
                <c:pt idx="47">
                  <c:v>8.3775594830513E-2</c:v>
                </c:pt>
                <c:pt idx="48">
                  <c:v>8.1546925008296967E-2</c:v>
                </c:pt>
                <c:pt idx="49">
                  <c:v>7.454989105463028E-2</c:v>
                </c:pt>
                <c:pt idx="50">
                  <c:v>8.0850608646869659E-2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8-499E-8E81-A2C3890D25A9}"/>
            </c:ext>
          </c:extLst>
        </c:ser>
        <c:ser>
          <c:idx val="3"/>
          <c:order val="1"/>
          <c:tx>
            <c:strRef>
              <c:f>'Fig 4.4'!$C$2</c:f>
              <c:strCache>
                <c:ptCount val="1"/>
                <c:pt idx="0">
                  <c:v>1920s</c:v>
                </c:pt>
              </c:strCache>
            </c:strRef>
          </c:tx>
          <c:spPr>
            <a:ln w="19050" cap="rnd" cmpd="sng" algn="ctr">
              <a:solidFill>
                <a:srgbClr val="334F56">
                  <a:lumMod val="40000"/>
                  <a:lumOff val="6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4.4'!$A$3:$A$53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4.4'!$C$3:$C$53</c:f>
              <c:numCache>
                <c:formatCode>0%</c:formatCode>
                <c:ptCount val="51"/>
                <c:pt idx="18">
                  <c:v>0.15175601840019229</c:v>
                </c:pt>
                <c:pt idx="19">
                  <c:v>0.16609542071819311</c:v>
                </c:pt>
                <c:pt idx="20">
                  <c:v>0.18340939283370969</c:v>
                </c:pt>
                <c:pt idx="21">
                  <c:v>0.1415669918060303</c:v>
                </c:pt>
                <c:pt idx="22">
                  <c:v>0.17786259949207309</c:v>
                </c:pt>
                <c:pt idx="23">
                  <c:v>0.1382261514663696</c:v>
                </c:pt>
                <c:pt idx="24">
                  <c:v>0.1192335337400436</c:v>
                </c:pt>
                <c:pt idx="25">
                  <c:v>0.13390493392944339</c:v>
                </c:pt>
                <c:pt idx="26">
                  <c:v>9.9967591464519501E-2</c:v>
                </c:pt>
                <c:pt idx="27">
                  <c:v>0.1162688359618187</c:v>
                </c:pt>
                <c:pt idx="28">
                  <c:v>0.14787369966506961</c:v>
                </c:pt>
                <c:pt idx="29">
                  <c:v>7.674872875213623E-2</c:v>
                </c:pt>
                <c:pt idx="30">
                  <c:v>4.9058608710765839E-2</c:v>
                </c:pt>
                <c:pt idx="31">
                  <c:v>6.725689023733139E-2</c:v>
                </c:pt>
                <c:pt idx="32">
                  <c:v>5.7863332331180573E-2</c:v>
                </c:pt>
                <c:pt idx="33">
                  <c:v>6.9149598479270935E-2</c:v>
                </c:pt>
                <c:pt idx="34">
                  <c:v>4.7020506113767617E-2</c:v>
                </c:pt>
                <c:pt idx="35">
                  <c:v>6.3385099172592163E-2</c:v>
                </c:pt>
                <c:pt idx="36">
                  <c:v>8.5242681205272675E-2</c:v>
                </c:pt>
                <c:pt idx="37">
                  <c:v>6.0722839087247849E-2</c:v>
                </c:pt>
                <c:pt idx="38">
                  <c:v>4.2225569486618042E-2</c:v>
                </c:pt>
                <c:pt idx="39">
                  <c:v>4.4190000742673867E-2</c:v>
                </c:pt>
                <c:pt idx="40">
                  <c:v>5.4834801703691483E-2</c:v>
                </c:pt>
                <c:pt idx="41">
                  <c:v>5.7034116238355637E-2</c:v>
                </c:pt>
                <c:pt idx="42">
                  <c:v>6.2400970607995987E-2</c:v>
                </c:pt>
                <c:pt idx="43">
                  <c:v>3.4966848790645599E-2</c:v>
                </c:pt>
                <c:pt idx="44">
                  <c:v>5.0356842577457428E-2</c:v>
                </c:pt>
                <c:pt idx="45">
                  <c:v>4.1196539998054497E-2</c:v>
                </c:pt>
                <c:pt idx="46">
                  <c:v>4.5791670680046082E-2</c:v>
                </c:pt>
                <c:pt idx="47">
                  <c:v>4.6073436737060547E-2</c:v>
                </c:pt>
                <c:pt idx="48">
                  <c:v>3.8444582372903817E-2</c:v>
                </c:pt>
                <c:pt idx="49">
                  <c:v>4.3311648070812232E-2</c:v>
                </c:pt>
                <c:pt idx="50">
                  <c:v>3.9334923028945923E-2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8-499E-8E81-A2C3890D25A9}"/>
            </c:ext>
          </c:extLst>
        </c:ser>
        <c:ser>
          <c:idx val="5"/>
          <c:order val="2"/>
          <c:tx>
            <c:strRef>
              <c:f>'Fig 4.4'!$D$2</c:f>
              <c:strCache>
                <c:ptCount val="1"/>
                <c:pt idx="0">
                  <c:v>1930s</c:v>
                </c:pt>
              </c:strCache>
            </c:strRef>
          </c:tx>
          <c:spPr>
            <a:ln w="19050" cap="rnd" cmpd="sng" algn="ctr">
              <a:solidFill>
                <a:srgbClr val="F2B517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4.4'!$A$3:$A$53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4.4'!$D$3:$D$53</c:f>
              <c:numCache>
                <c:formatCode>0%</c:formatCode>
                <c:ptCount val="51"/>
                <c:pt idx="8">
                  <c:v>0.16052830219268799</c:v>
                </c:pt>
                <c:pt idx="9">
                  <c:v>0.17464545369148249</c:v>
                </c:pt>
                <c:pt idx="10">
                  <c:v>0.1185495927929878</c:v>
                </c:pt>
                <c:pt idx="11">
                  <c:v>0.13359884917736051</c:v>
                </c:pt>
                <c:pt idx="12">
                  <c:v>0.1066030487418175</c:v>
                </c:pt>
                <c:pt idx="13">
                  <c:v>0.11378484219312671</c:v>
                </c:pt>
                <c:pt idx="14">
                  <c:v>0.10822759568691249</c:v>
                </c:pt>
                <c:pt idx="15">
                  <c:v>7.2500273585319519E-2</c:v>
                </c:pt>
                <c:pt idx="16">
                  <c:v>9.0697586536407471E-2</c:v>
                </c:pt>
                <c:pt idx="17">
                  <c:v>8.2652486860752106E-2</c:v>
                </c:pt>
                <c:pt idx="18">
                  <c:v>8.0375842750072479E-2</c:v>
                </c:pt>
                <c:pt idx="19">
                  <c:v>6.1222705990076072E-2</c:v>
                </c:pt>
                <c:pt idx="20">
                  <c:v>5.0695508718490601E-2</c:v>
                </c:pt>
                <c:pt idx="21">
                  <c:v>4.8112865537405007E-2</c:v>
                </c:pt>
                <c:pt idx="22">
                  <c:v>5.8571364730596542E-2</c:v>
                </c:pt>
                <c:pt idx="23">
                  <c:v>5.3431145846843719E-2</c:v>
                </c:pt>
                <c:pt idx="24">
                  <c:v>6.767389178276062E-2</c:v>
                </c:pt>
                <c:pt idx="25">
                  <c:v>7.6419465243816376E-2</c:v>
                </c:pt>
                <c:pt idx="26">
                  <c:v>6.4138330519199371E-2</c:v>
                </c:pt>
                <c:pt idx="27">
                  <c:v>7.3232173919677734E-2</c:v>
                </c:pt>
                <c:pt idx="28">
                  <c:v>5.1465131342411041E-2</c:v>
                </c:pt>
                <c:pt idx="29">
                  <c:v>5.5640019476413727E-2</c:v>
                </c:pt>
                <c:pt idx="30">
                  <c:v>6.1429101973772049E-2</c:v>
                </c:pt>
                <c:pt idx="31">
                  <c:v>5.1739860326051712E-2</c:v>
                </c:pt>
                <c:pt idx="32">
                  <c:v>5.3234998136758797E-2</c:v>
                </c:pt>
                <c:pt idx="33">
                  <c:v>6.2177561223506927E-2</c:v>
                </c:pt>
                <c:pt idx="34">
                  <c:v>7.8476928174495697E-2</c:v>
                </c:pt>
                <c:pt idx="35">
                  <c:v>6.3946150243282318E-2</c:v>
                </c:pt>
                <c:pt idx="36">
                  <c:v>6.5276369452476501E-2</c:v>
                </c:pt>
                <c:pt idx="37">
                  <c:v>5.2700415253639221E-2</c:v>
                </c:pt>
                <c:pt idx="38">
                  <c:v>4.0916018187999732E-2</c:v>
                </c:pt>
                <c:pt idx="39">
                  <c:v>5.0653506070375443E-2</c:v>
                </c:pt>
                <c:pt idx="40">
                  <c:v>4.5302882790565491E-2</c:v>
                </c:pt>
                <c:pt idx="41">
                  <c:v>4.0795601904392242E-2</c:v>
                </c:pt>
                <c:pt idx="42">
                  <c:v>3.2242998480796807E-2</c:v>
                </c:pt>
                <c:pt idx="43">
                  <c:v>3.6515217274427407E-2</c:v>
                </c:pt>
                <c:pt idx="44">
                  <c:v>4.9906376749277108E-2</c:v>
                </c:pt>
                <c:pt idx="45">
                  <c:v>5.0639990717172623E-2</c:v>
                </c:pt>
                <c:pt idx="46">
                  <c:v>3.7036452442407608E-2</c:v>
                </c:pt>
                <c:pt idx="47">
                  <c:v>4.70149926841259E-2</c:v>
                </c:pt>
                <c:pt idx="48">
                  <c:v>5.0009842962026603E-2</c:v>
                </c:pt>
                <c:pt idx="49">
                  <c:v>5.6540314108133323E-2</c:v>
                </c:pt>
                <c:pt idx="50">
                  <c:v>5.5118385702371597E-2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98-499E-8E81-A2C3890D25A9}"/>
            </c:ext>
          </c:extLst>
        </c:ser>
        <c:ser>
          <c:idx val="0"/>
          <c:order val="3"/>
          <c:tx>
            <c:strRef>
              <c:f>'Fig 4.4'!$E$2</c:f>
              <c:strCache>
                <c:ptCount val="1"/>
                <c:pt idx="0">
                  <c:v>1940s</c:v>
                </c:pt>
              </c:strCache>
            </c:strRef>
          </c:tx>
          <c:spPr>
            <a:ln w="19050" cap="rnd" cmpd="sng" algn="ctr">
              <a:solidFill>
                <a:srgbClr val="F2B517">
                  <a:lumMod val="40000"/>
                  <a:lumOff val="6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4.4'!$A$3:$A$53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4.4'!$E$3:$E$53</c:f>
              <c:numCache>
                <c:formatCode>0%</c:formatCode>
                <c:ptCount val="51"/>
                <c:pt idx="0">
                  <c:v>0.26045483350753779</c:v>
                </c:pt>
                <c:pt idx="1">
                  <c:v>0.21511316299438479</c:v>
                </c:pt>
                <c:pt idx="2">
                  <c:v>0.16544394195079801</c:v>
                </c:pt>
                <c:pt idx="3">
                  <c:v>0.16116781532764429</c:v>
                </c:pt>
                <c:pt idx="4">
                  <c:v>0.1450989693403244</c:v>
                </c:pt>
                <c:pt idx="5">
                  <c:v>0.10915824770927431</c:v>
                </c:pt>
                <c:pt idx="6">
                  <c:v>0.113803394138813</c:v>
                </c:pt>
                <c:pt idx="7">
                  <c:v>9.3170419335365295E-2</c:v>
                </c:pt>
                <c:pt idx="8">
                  <c:v>8.1158168613910675E-2</c:v>
                </c:pt>
                <c:pt idx="9">
                  <c:v>6.4263403415679932E-2</c:v>
                </c:pt>
                <c:pt idx="10">
                  <c:v>5.6766923516988747E-2</c:v>
                </c:pt>
                <c:pt idx="11">
                  <c:v>4.6336449682712548E-2</c:v>
                </c:pt>
                <c:pt idx="12">
                  <c:v>5.602346733212471E-2</c:v>
                </c:pt>
                <c:pt idx="13">
                  <c:v>5.0075124949216843E-2</c:v>
                </c:pt>
                <c:pt idx="14">
                  <c:v>5.0351832062005997E-2</c:v>
                </c:pt>
                <c:pt idx="15">
                  <c:v>3.1343039125204093E-2</c:v>
                </c:pt>
                <c:pt idx="16">
                  <c:v>4.8896051943302148E-2</c:v>
                </c:pt>
                <c:pt idx="17">
                  <c:v>6.0302335768938058E-2</c:v>
                </c:pt>
                <c:pt idx="18">
                  <c:v>5.6564848870038993E-2</c:v>
                </c:pt>
                <c:pt idx="19">
                  <c:v>3.6595966666936867E-2</c:v>
                </c:pt>
                <c:pt idx="20">
                  <c:v>7.0873469114303589E-2</c:v>
                </c:pt>
                <c:pt idx="21">
                  <c:v>6.4000882208347321E-2</c:v>
                </c:pt>
                <c:pt idx="22">
                  <c:v>7.1127049624919891E-2</c:v>
                </c:pt>
                <c:pt idx="23">
                  <c:v>7.8020915389060974E-2</c:v>
                </c:pt>
                <c:pt idx="24">
                  <c:v>9.4360522925853729E-2</c:v>
                </c:pt>
                <c:pt idx="25">
                  <c:v>8.7819360196590424E-2</c:v>
                </c:pt>
                <c:pt idx="26">
                  <c:v>7.7206529676914215E-2</c:v>
                </c:pt>
                <c:pt idx="27">
                  <c:v>8.1395179033279419E-2</c:v>
                </c:pt>
                <c:pt idx="28">
                  <c:v>7.9880751669406891E-2</c:v>
                </c:pt>
                <c:pt idx="29">
                  <c:v>6.6387198865413666E-2</c:v>
                </c:pt>
                <c:pt idx="30">
                  <c:v>7.3538661003112793E-2</c:v>
                </c:pt>
                <c:pt idx="31">
                  <c:v>6.5882839262485504E-2</c:v>
                </c:pt>
                <c:pt idx="32">
                  <c:v>7.1040242910385132E-2</c:v>
                </c:pt>
                <c:pt idx="33">
                  <c:v>6.154194101691246E-2</c:v>
                </c:pt>
                <c:pt idx="34">
                  <c:v>6.9733522832393646E-2</c:v>
                </c:pt>
                <c:pt idx="35">
                  <c:v>7.6752826571464539E-2</c:v>
                </c:pt>
                <c:pt idx="36">
                  <c:v>6.4641974866390228E-2</c:v>
                </c:pt>
                <c:pt idx="37">
                  <c:v>6.0116730630397797E-2</c:v>
                </c:pt>
                <c:pt idx="38">
                  <c:v>8.1294909119606018E-2</c:v>
                </c:pt>
                <c:pt idx="39">
                  <c:v>6.9311477243900299E-2</c:v>
                </c:pt>
                <c:pt idx="40">
                  <c:v>8.0080412328243256E-2</c:v>
                </c:pt>
                <c:pt idx="41">
                  <c:v>6.8537451326847076E-2</c:v>
                </c:pt>
                <c:pt idx="42">
                  <c:v>7.6841764152050018E-2</c:v>
                </c:pt>
                <c:pt idx="43">
                  <c:v>7.6740972697734833E-2</c:v>
                </c:pt>
                <c:pt idx="44">
                  <c:v>9.8809443414211273E-2</c:v>
                </c:pt>
                <c:pt idx="45">
                  <c:v>8.3071716129779816E-2</c:v>
                </c:pt>
                <c:pt idx="46">
                  <c:v>7.5130432844161987E-2</c:v>
                </c:pt>
                <c:pt idx="47">
                  <c:v>8.0181732773780823E-2</c:v>
                </c:pt>
                <c:pt idx="48">
                  <c:v>8.5420571267604828E-2</c:v>
                </c:pt>
                <c:pt idx="49">
                  <c:v>6.5871745347976685E-2</c:v>
                </c:pt>
                <c:pt idx="50">
                  <c:v>9.1825626790523529E-2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98-499E-8E81-A2C3890D25A9}"/>
            </c:ext>
          </c:extLst>
        </c:ser>
        <c:ser>
          <c:idx val="1"/>
          <c:order val="4"/>
          <c:tx>
            <c:strRef>
              <c:f>'Fig 4.4'!$F$2</c:f>
              <c:strCache>
                <c:ptCount val="1"/>
                <c:pt idx="0">
                  <c:v>1950s</c:v>
                </c:pt>
              </c:strCache>
            </c:strRef>
          </c:tx>
          <c:spPr>
            <a:ln w="19050" cap="rnd" cmpd="sng" algn="ctr">
              <a:solidFill>
                <a:srgbClr val="24765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4.4'!$A$3:$A$53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4.4'!$F$3:$F$53</c:f>
              <c:numCache>
                <c:formatCode>0%</c:formatCode>
                <c:ptCount val="51"/>
                <c:pt idx="0">
                  <c:v>0.1025775298476219</c:v>
                </c:pt>
                <c:pt idx="1">
                  <c:v>8.2657799124717712E-2</c:v>
                </c:pt>
                <c:pt idx="2">
                  <c:v>7.8552275896072388E-2</c:v>
                </c:pt>
                <c:pt idx="3">
                  <c:v>7.4696116149425507E-2</c:v>
                </c:pt>
                <c:pt idx="4">
                  <c:v>7.7857397496700287E-2</c:v>
                </c:pt>
                <c:pt idx="5">
                  <c:v>8.626624196767807E-2</c:v>
                </c:pt>
                <c:pt idx="6">
                  <c:v>6.7197531461715698E-2</c:v>
                </c:pt>
                <c:pt idx="7">
                  <c:v>5.7141777127981193E-2</c:v>
                </c:pt>
                <c:pt idx="8">
                  <c:v>5.4546091705560677E-2</c:v>
                </c:pt>
                <c:pt idx="9">
                  <c:v>6.6415145993232727E-2</c:v>
                </c:pt>
                <c:pt idx="10">
                  <c:v>5.666058138012886E-2</c:v>
                </c:pt>
                <c:pt idx="11">
                  <c:v>4.3994259089231491E-2</c:v>
                </c:pt>
                <c:pt idx="12">
                  <c:v>6.7330427467823029E-2</c:v>
                </c:pt>
                <c:pt idx="13">
                  <c:v>7.8328415751457214E-2</c:v>
                </c:pt>
                <c:pt idx="14">
                  <c:v>0.10402344167232511</c:v>
                </c:pt>
                <c:pt idx="15">
                  <c:v>8.8970974087715149E-2</c:v>
                </c:pt>
                <c:pt idx="16">
                  <c:v>9.1946519911289215E-2</c:v>
                </c:pt>
                <c:pt idx="17">
                  <c:v>9.4432376325130463E-2</c:v>
                </c:pt>
                <c:pt idx="18">
                  <c:v>9.5576420426368713E-2</c:v>
                </c:pt>
                <c:pt idx="19">
                  <c:v>9.7047574818134308E-2</c:v>
                </c:pt>
                <c:pt idx="20">
                  <c:v>9.1468282043933868E-2</c:v>
                </c:pt>
                <c:pt idx="21">
                  <c:v>8.227519690990448E-2</c:v>
                </c:pt>
                <c:pt idx="22">
                  <c:v>0.1000191792845726</c:v>
                </c:pt>
                <c:pt idx="23">
                  <c:v>0.1037171259522438</c:v>
                </c:pt>
                <c:pt idx="24">
                  <c:v>0.1010427251458168</c:v>
                </c:pt>
                <c:pt idx="25">
                  <c:v>0.10779779404401781</c:v>
                </c:pt>
                <c:pt idx="26">
                  <c:v>0.12178646773099901</c:v>
                </c:pt>
                <c:pt idx="27">
                  <c:v>9.5160529017448425E-2</c:v>
                </c:pt>
                <c:pt idx="28">
                  <c:v>0.12722112238407141</c:v>
                </c:pt>
                <c:pt idx="29">
                  <c:v>0.12751005589962011</c:v>
                </c:pt>
                <c:pt idx="30">
                  <c:v>0.13150081038475039</c:v>
                </c:pt>
                <c:pt idx="31">
                  <c:v>0.12616913020610809</c:v>
                </c:pt>
                <c:pt idx="32">
                  <c:v>0.1032648459076881</c:v>
                </c:pt>
                <c:pt idx="33">
                  <c:v>0.14521995186805731</c:v>
                </c:pt>
                <c:pt idx="34">
                  <c:v>0.1244328245520592</c:v>
                </c:pt>
                <c:pt idx="35">
                  <c:v>0.1176746040582657</c:v>
                </c:pt>
                <c:pt idx="36">
                  <c:v>0.10439103096723561</c:v>
                </c:pt>
                <c:pt idx="37">
                  <c:v>0.11065744608640669</c:v>
                </c:pt>
                <c:pt idx="38">
                  <c:v>9.5091246068477631E-2</c:v>
                </c:pt>
                <c:pt idx="39">
                  <c:v>8.9342318475246429E-2</c:v>
                </c:pt>
                <c:pt idx="40">
                  <c:v>0.10928823798894879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98-499E-8E81-A2C3890D25A9}"/>
            </c:ext>
          </c:extLst>
        </c:ser>
        <c:ser>
          <c:idx val="4"/>
          <c:order val="5"/>
          <c:tx>
            <c:strRef>
              <c:f>'Fig 4.4'!$G$2</c:f>
              <c:strCache>
                <c:ptCount val="1"/>
                <c:pt idx="0">
                  <c:v>1960s</c:v>
                </c:pt>
              </c:strCache>
            </c:strRef>
          </c:tx>
          <c:spPr>
            <a:ln w="19050" cap="rnd" cmpd="sng" algn="ctr">
              <a:solidFill>
                <a:srgbClr val="247658">
                  <a:lumMod val="40000"/>
                  <a:lumOff val="6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4.4'!$A$3:$A$53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4.4'!$G$3:$G$53</c:f>
              <c:numCache>
                <c:formatCode>0%</c:formatCode>
                <c:ptCount val="51"/>
                <c:pt idx="0">
                  <c:v>0.13207550346851349</c:v>
                </c:pt>
                <c:pt idx="1">
                  <c:v>0.1245695948600769</c:v>
                </c:pt>
                <c:pt idx="2">
                  <c:v>0.15340133011341089</c:v>
                </c:pt>
                <c:pt idx="3">
                  <c:v>0.1393628865480423</c:v>
                </c:pt>
                <c:pt idx="4">
                  <c:v>0.15750223398208621</c:v>
                </c:pt>
                <c:pt idx="5">
                  <c:v>0.1369590908288956</c:v>
                </c:pt>
                <c:pt idx="6">
                  <c:v>0.1437899321317673</c:v>
                </c:pt>
                <c:pt idx="7">
                  <c:v>0.13751797378063199</c:v>
                </c:pt>
                <c:pt idx="8">
                  <c:v>0.12867201864719391</c:v>
                </c:pt>
                <c:pt idx="9">
                  <c:v>0.1282771825790405</c:v>
                </c:pt>
                <c:pt idx="10">
                  <c:v>0.1163888499140739</c:v>
                </c:pt>
                <c:pt idx="11">
                  <c:v>0.12091945111751561</c:v>
                </c:pt>
                <c:pt idx="12">
                  <c:v>0.12660905718803411</c:v>
                </c:pt>
                <c:pt idx="13">
                  <c:v>0.1464251130819321</c:v>
                </c:pt>
                <c:pt idx="14">
                  <c:v>0.12338089197874071</c:v>
                </c:pt>
                <c:pt idx="15">
                  <c:v>0.14508400857448581</c:v>
                </c:pt>
                <c:pt idx="16">
                  <c:v>0.15394109487533569</c:v>
                </c:pt>
                <c:pt idx="17">
                  <c:v>0.14090779423713681</c:v>
                </c:pt>
                <c:pt idx="18">
                  <c:v>0.15360745787620539</c:v>
                </c:pt>
                <c:pt idx="19">
                  <c:v>0.17565299570560461</c:v>
                </c:pt>
                <c:pt idx="20">
                  <c:v>0.1750468164682388</c:v>
                </c:pt>
                <c:pt idx="21">
                  <c:v>0.17479147017002111</c:v>
                </c:pt>
                <c:pt idx="22">
                  <c:v>0.20345056056976321</c:v>
                </c:pt>
                <c:pt idx="23">
                  <c:v>0.1966327428817749</c:v>
                </c:pt>
                <c:pt idx="24">
                  <c:v>0.2025942653417587</c:v>
                </c:pt>
                <c:pt idx="25">
                  <c:v>0.18994465470314029</c:v>
                </c:pt>
                <c:pt idx="26">
                  <c:v>0.1933676153421402</c:v>
                </c:pt>
                <c:pt idx="27">
                  <c:v>0.1690070033073425</c:v>
                </c:pt>
                <c:pt idx="28">
                  <c:v>0.18029311299324041</c:v>
                </c:pt>
                <c:pt idx="29">
                  <c:v>0.16757793724536901</c:v>
                </c:pt>
                <c:pt idx="30">
                  <c:v>0.14376139640808111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98-499E-8E81-A2C3890D25A9}"/>
            </c:ext>
          </c:extLst>
        </c:ser>
        <c:ser>
          <c:idx val="6"/>
          <c:order val="6"/>
          <c:tx>
            <c:strRef>
              <c:f>'Fig 4.4'!$H$2</c:f>
              <c:strCache>
                <c:ptCount val="1"/>
                <c:pt idx="0">
                  <c:v>1970s</c:v>
                </c:pt>
              </c:strCache>
            </c:strRef>
          </c:tx>
          <c:spPr>
            <a:ln>
              <a:solidFill>
                <a:srgbClr val="2478C7"/>
              </a:solidFill>
              <a:prstDash val="solid"/>
            </a:ln>
          </c:spPr>
          <c:marker>
            <c:symbol val="none"/>
          </c:marker>
          <c:cat>
            <c:numRef>
              <c:f>'Fig 4.4'!$A$3:$A$53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4.4'!$H$3:$H$53</c:f>
              <c:numCache>
                <c:formatCode>0%</c:formatCode>
                <c:ptCount val="51"/>
                <c:pt idx="0">
                  <c:v>0.25858357548713679</c:v>
                </c:pt>
                <c:pt idx="1">
                  <c:v>0.25768974423408508</c:v>
                </c:pt>
                <c:pt idx="2">
                  <c:v>0.27567398548126221</c:v>
                </c:pt>
                <c:pt idx="3">
                  <c:v>0.25580838322639471</c:v>
                </c:pt>
                <c:pt idx="4">
                  <c:v>0.22556440532207489</c:v>
                </c:pt>
                <c:pt idx="5">
                  <c:v>0.24783384799957281</c:v>
                </c:pt>
                <c:pt idx="6">
                  <c:v>0.2484586238861084</c:v>
                </c:pt>
                <c:pt idx="7">
                  <c:v>0.26103481650352478</c:v>
                </c:pt>
                <c:pt idx="8">
                  <c:v>0.26200538873672491</c:v>
                </c:pt>
                <c:pt idx="9">
                  <c:v>0.3103812038898468</c:v>
                </c:pt>
                <c:pt idx="10">
                  <c:v>0.2914099395275116</c:v>
                </c:pt>
                <c:pt idx="11">
                  <c:v>0.30579140782356262</c:v>
                </c:pt>
                <c:pt idx="12">
                  <c:v>0.31622755527496338</c:v>
                </c:pt>
                <c:pt idx="13">
                  <c:v>0.31073877215385443</c:v>
                </c:pt>
                <c:pt idx="14">
                  <c:v>0.31540399789810181</c:v>
                </c:pt>
                <c:pt idx="15">
                  <c:v>0.29369771480560303</c:v>
                </c:pt>
                <c:pt idx="16">
                  <c:v>0.28442093729972839</c:v>
                </c:pt>
                <c:pt idx="17">
                  <c:v>0.29645976424217219</c:v>
                </c:pt>
                <c:pt idx="18">
                  <c:v>0.28507664799690252</c:v>
                </c:pt>
                <c:pt idx="19">
                  <c:v>0.27649080753326422</c:v>
                </c:pt>
                <c:pt idx="20">
                  <c:v>0.23936942219734189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98-499E-8E81-A2C3890D25A9}"/>
            </c:ext>
          </c:extLst>
        </c:ser>
        <c:ser>
          <c:idx val="7"/>
          <c:order val="7"/>
          <c:tx>
            <c:strRef>
              <c:f>'Fig 4.4'!$I$2</c:f>
              <c:strCache>
                <c:ptCount val="1"/>
                <c:pt idx="0">
                  <c:v>1980s</c:v>
                </c:pt>
              </c:strCache>
            </c:strRef>
          </c:tx>
          <c:spPr>
            <a:ln>
              <a:solidFill>
                <a:srgbClr val="2478C7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numRef>
              <c:f>'Fig 4.4'!$A$3:$A$53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4.4'!$I$3:$I$53</c:f>
              <c:numCache>
                <c:formatCode>0%</c:formatCode>
                <c:ptCount val="51"/>
                <c:pt idx="0">
                  <c:v>0.50369155406951904</c:v>
                </c:pt>
                <c:pt idx="1">
                  <c:v>0.45435449481010443</c:v>
                </c:pt>
                <c:pt idx="2">
                  <c:v>0.45513355731964111</c:v>
                </c:pt>
                <c:pt idx="3">
                  <c:v>0.49698758125305181</c:v>
                </c:pt>
                <c:pt idx="4">
                  <c:v>0.46201351284980768</c:v>
                </c:pt>
                <c:pt idx="5">
                  <c:v>0.47739124298095698</c:v>
                </c:pt>
                <c:pt idx="6">
                  <c:v>0.45772600173950201</c:v>
                </c:pt>
                <c:pt idx="7">
                  <c:v>0.42183595895767212</c:v>
                </c:pt>
                <c:pt idx="8">
                  <c:v>0.42844805121421808</c:v>
                </c:pt>
                <c:pt idx="9">
                  <c:v>0.37887179851531982</c:v>
                </c:pt>
                <c:pt idx="10">
                  <c:v>0.37333112955093378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98-499E-8E81-A2C3890D2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18458368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64507383553388"/>
          <c:y val="0.14312962972352217"/>
          <c:w val="0.15933864971523606"/>
          <c:h val="0.52534608318841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30937548610756E-2"/>
          <c:y val="3.4538931875611696E-2"/>
          <c:w val="0.72150021110954721"/>
          <c:h val="0.81714959388941633"/>
        </c:manualLayout>
      </c:layout>
      <c:lineChart>
        <c:grouping val="standard"/>
        <c:varyColors val="0"/>
        <c:ser>
          <c:idx val="2"/>
          <c:order val="0"/>
          <c:tx>
            <c:strRef>
              <c:f>'Fig 4.5'!$B$2</c:f>
              <c:strCache>
                <c:ptCount val="1"/>
                <c:pt idx="0">
                  <c:v>1910s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4.5'!$A$3:$A$53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4.5'!$B$3:$B$53</c:f>
              <c:numCache>
                <c:formatCode>0%</c:formatCode>
                <c:ptCount val="51"/>
                <c:pt idx="28">
                  <c:v>0.41611108183860779</c:v>
                </c:pt>
                <c:pt idx="29">
                  <c:v>0.40518510341644293</c:v>
                </c:pt>
                <c:pt idx="30">
                  <c:v>0.36642622947692871</c:v>
                </c:pt>
                <c:pt idx="31">
                  <c:v>0.38123995065689092</c:v>
                </c:pt>
                <c:pt idx="32">
                  <c:v>0.47792068123817438</c:v>
                </c:pt>
                <c:pt idx="33">
                  <c:v>0.43945753574371338</c:v>
                </c:pt>
                <c:pt idx="34">
                  <c:v>0.42895323038101202</c:v>
                </c:pt>
                <c:pt idx="35">
                  <c:v>0.42851406335830688</c:v>
                </c:pt>
                <c:pt idx="36">
                  <c:v>0.42275455594062811</c:v>
                </c:pt>
                <c:pt idx="37">
                  <c:v>0.44204866886138922</c:v>
                </c:pt>
                <c:pt idx="38">
                  <c:v>0.44285404682159418</c:v>
                </c:pt>
                <c:pt idx="39">
                  <c:v>0.44861829280853271</c:v>
                </c:pt>
                <c:pt idx="40">
                  <c:v>0.49199634790420532</c:v>
                </c:pt>
                <c:pt idx="41">
                  <c:v>0.54039406776428223</c:v>
                </c:pt>
                <c:pt idx="42">
                  <c:v>0.5268934965133667</c:v>
                </c:pt>
                <c:pt idx="43">
                  <c:v>0.50473272800445557</c:v>
                </c:pt>
                <c:pt idx="44">
                  <c:v>0.47602015733718872</c:v>
                </c:pt>
                <c:pt idx="45">
                  <c:v>0.51460987329483032</c:v>
                </c:pt>
                <c:pt idx="46">
                  <c:v>0.51727020740509033</c:v>
                </c:pt>
                <c:pt idx="47">
                  <c:v>0.48344245553016663</c:v>
                </c:pt>
                <c:pt idx="48">
                  <c:v>0.47340452671051031</c:v>
                </c:pt>
                <c:pt idx="49">
                  <c:v>0.45310819149017328</c:v>
                </c:pt>
                <c:pt idx="50">
                  <c:v>0.45227164030075068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3E-47FE-90F6-3CFC068207FE}"/>
            </c:ext>
          </c:extLst>
        </c:ser>
        <c:ser>
          <c:idx val="3"/>
          <c:order val="1"/>
          <c:tx>
            <c:strRef>
              <c:f>'Fig 4.5'!$C$2</c:f>
              <c:strCache>
                <c:ptCount val="1"/>
                <c:pt idx="0">
                  <c:v>1920s</c:v>
                </c:pt>
              </c:strCache>
            </c:strRef>
          </c:tx>
          <c:spPr>
            <a:ln w="19050" cap="rnd" cmpd="sng" algn="ctr">
              <a:solidFill>
                <a:srgbClr val="334F56">
                  <a:lumMod val="40000"/>
                  <a:lumOff val="6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4.5'!$A$3:$A$53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4.5'!$C$3:$C$53</c:f>
              <c:numCache>
                <c:formatCode>0%</c:formatCode>
                <c:ptCount val="51"/>
                <c:pt idx="18">
                  <c:v>0.46709883213043207</c:v>
                </c:pt>
                <c:pt idx="19">
                  <c:v>0.48161476850509638</c:v>
                </c:pt>
                <c:pt idx="20">
                  <c:v>0.46335801482200623</c:v>
                </c:pt>
                <c:pt idx="21">
                  <c:v>0.48844441771507258</c:v>
                </c:pt>
                <c:pt idx="22">
                  <c:v>0.51270437240600586</c:v>
                </c:pt>
                <c:pt idx="23">
                  <c:v>0.4452519416809082</c:v>
                </c:pt>
                <c:pt idx="24">
                  <c:v>0.51856881380081177</c:v>
                </c:pt>
                <c:pt idx="25">
                  <c:v>0.48858660459518433</c:v>
                </c:pt>
                <c:pt idx="26">
                  <c:v>0.48292425274848938</c:v>
                </c:pt>
                <c:pt idx="27">
                  <c:v>0.56325447559356689</c:v>
                </c:pt>
                <c:pt idx="28">
                  <c:v>0.4797666072845459</c:v>
                </c:pt>
                <c:pt idx="29">
                  <c:v>0.54919970035552979</c:v>
                </c:pt>
                <c:pt idx="30">
                  <c:v>0.51530051231384277</c:v>
                </c:pt>
                <c:pt idx="31">
                  <c:v>0.56238389015197754</c:v>
                </c:pt>
                <c:pt idx="32">
                  <c:v>0.56765866279602051</c:v>
                </c:pt>
                <c:pt idx="33">
                  <c:v>0.53467750549316406</c:v>
                </c:pt>
                <c:pt idx="34">
                  <c:v>0.57213884592056274</c:v>
                </c:pt>
                <c:pt idx="35">
                  <c:v>0.54592609405517578</c:v>
                </c:pt>
                <c:pt idx="36">
                  <c:v>0.49610358476638788</c:v>
                </c:pt>
                <c:pt idx="37">
                  <c:v>0.5417131781578064</c:v>
                </c:pt>
                <c:pt idx="38">
                  <c:v>0.50646644830703735</c:v>
                </c:pt>
                <c:pt idx="39">
                  <c:v>0.45010492205619812</c:v>
                </c:pt>
                <c:pt idx="40">
                  <c:v>0.49576276540756231</c:v>
                </c:pt>
                <c:pt idx="41">
                  <c:v>0.42466288805007929</c:v>
                </c:pt>
                <c:pt idx="42">
                  <c:v>0.46190372109413153</c:v>
                </c:pt>
                <c:pt idx="43">
                  <c:v>0.46825319528579712</c:v>
                </c:pt>
                <c:pt idx="44">
                  <c:v>0.41658681631088262</c:v>
                </c:pt>
                <c:pt idx="45">
                  <c:v>0.4123820960521698</c:v>
                </c:pt>
                <c:pt idx="46">
                  <c:v>0.42469885945320129</c:v>
                </c:pt>
                <c:pt idx="47">
                  <c:v>0.39793506264686579</c:v>
                </c:pt>
                <c:pt idx="48">
                  <c:v>0.38325300812721252</c:v>
                </c:pt>
                <c:pt idx="49">
                  <c:v>0.35102730989456182</c:v>
                </c:pt>
                <c:pt idx="50">
                  <c:v>0.37514150142669678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3E-47FE-90F6-3CFC068207FE}"/>
            </c:ext>
          </c:extLst>
        </c:ser>
        <c:ser>
          <c:idx val="5"/>
          <c:order val="2"/>
          <c:tx>
            <c:strRef>
              <c:f>'Fig 4.5'!$D$2</c:f>
              <c:strCache>
                <c:ptCount val="1"/>
                <c:pt idx="0">
                  <c:v>1930s</c:v>
                </c:pt>
              </c:strCache>
            </c:strRef>
          </c:tx>
          <c:spPr>
            <a:ln w="19050" cap="rnd" cmpd="sng" algn="ctr">
              <a:solidFill>
                <a:srgbClr val="F2B517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4.5'!$A$3:$A$53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4.5'!$D$3:$D$53</c:f>
              <c:numCache>
                <c:formatCode>0%</c:formatCode>
                <c:ptCount val="51"/>
                <c:pt idx="8">
                  <c:v>0.39946457743644709</c:v>
                </c:pt>
                <c:pt idx="9">
                  <c:v>0.41473501920700068</c:v>
                </c:pt>
                <c:pt idx="10">
                  <c:v>0.43316745758056641</c:v>
                </c:pt>
                <c:pt idx="11">
                  <c:v>0.41907292604446411</c:v>
                </c:pt>
                <c:pt idx="12">
                  <c:v>0.46795809268951422</c:v>
                </c:pt>
                <c:pt idx="13">
                  <c:v>0.40433424711227423</c:v>
                </c:pt>
                <c:pt idx="14">
                  <c:v>0.40911173820495611</c:v>
                </c:pt>
                <c:pt idx="15">
                  <c:v>0.39200201630592352</c:v>
                </c:pt>
                <c:pt idx="16">
                  <c:v>0.42072287201881409</c:v>
                </c:pt>
                <c:pt idx="17">
                  <c:v>0.4249495267868042</c:v>
                </c:pt>
                <c:pt idx="18">
                  <c:v>0.4205394983291626</c:v>
                </c:pt>
                <c:pt idx="19">
                  <c:v>0.44187796115875239</c:v>
                </c:pt>
                <c:pt idx="20">
                  <c:v>0.48696655035018921</c:v>
                </c:pt>
                <c:pt idx="21">
                  <c:v>0.5491214394569397</c:v>
                </c:pt>
                <c:pt idx="22">
                  <c:v>0.49295476078987122</c:v>
                </c:pt>
                <c:pt idx="23">
                  <c:v>0.47098070383071899</c:v>
                </c:pt>
                <c:pt idx="24">
                  <c:v>0.46755799651145941</c:v>
                </c:pt>
                <c:pt idx="25">
                  <c:v>0.42097154259681702</c:v>
                </c:pt>
                <c:pt idx="26">
                  <c:v>0.46718180179595947</c:v>
                </c:pt>
                <c:pt idx="27">
                  <c:v>0.53062480688095093</c:v>
                </c:pt>
                <c:pt idx="28">
                  <c:v>0.47153487801551819</c:v>
                </c:pt>
                <c:pt idx="29">
                  <c:v>0.45691636204719538</c:v>
                </c:pt>
                <c:pt idx="30">
                  <c:v>0.44850248098373408</c:v>
                </c:pt>
                <c:pt idx="31">
                  <c:v>0.41715443134307861</c:v>
                </c:pt>
                <c:pt idx="32">
                  <c:v>0.35387998819351202</c:v>
                </c:pt>
                <c:pt idx="33">
                  <c:v>0.31861251592636108</c:v>
                </c:pt>
                <c:pt idx="34">
                  <c:v>0.35470771789550781</c:v>
                </c:pt>
                <c:pt idx="35">
                  <c:v>0.35843998193740839</c:v>
                </c:pt>
                <c:pt idx="36">
                  <c:v>0.36030116677284241</c:v>
                </c:pt>
                <c:pt idx="37">
                  <c:v>0.33125689625740051</c:v>
                </c:pt>
                <c:pt idx="38">
                  <c:v>0.33373454213142401</c:v>
                </c:pt>
                <c:pt idx="39">
                  <c:v>0.33277833461761469</c:v>
                </c:pt>
                <c:pt idx="40">
                  <c:v>0.32107356190681458</c:v>
                </c:pt>
                <c:pt idx="41">
                  <c:v>0.31295379996299738</c:v>
                </c:pt>
                <c:pt idx="42">
                  <c:v>0.31068608164787292</c:v>
                </c:pt>
                <c:pt idx="43">
                  <c:v>0.2933049201965332</c:v>
                </c:pt>
                <c:pt idx="44">
                  <c:v>0.28494757413864141</c:v>
                </c:pt>
                <c:pt idx="45">
                  <c:v>0.2662568986415863</c:v>
                </c:pt>
                <c:pt idx="46">
                  <c:v>0.26672792434692377</c:v>
                </c:pt>
                <c:pt idx="47">
                  <c:v>0.27804183959960938</c:v>
                </c:pt>
                <c:pt idx="48">
                  <c:v>0.26695758104324341</c:v>
                </c:pt>
                <c:pt idx="49">
                  <c:v>0.28419920802116388</c:v>
                </c:pt>
                <c:pt idx="50">
                  <c:v>0.23018680512905121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3E-47FE-90F6-3CFC068207FE}"/>
            </c:ext>
          </c:extLst>
        </c:ser>
        <c:ser>
          <c:idx val="0"/>
          <c:order val="3"/>
          <c:tx>
            <c:strRef>
              <c:f>'Fig 4.5'!$E$2</c:f>
              <c:strCache>
                <c:ptCount val="1"/>
                <c:pt idx="0">
                  <c:v>1940s</c:v>
                </c:pt>
              </c:strCache>
            </c:strRef>
          </c:tx>
          <c:spPr>
            <a:ln w="19050" cap="rnd" cmpd="sng" algn="ctr">
              <a:solidFill>
                <a:srgbClr val="F2B517">
                  <a:lumMod val="40000"/>
                  <a:lumOff val="6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4.5'!$A$3:$A$53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4.5'!$E$3:$E$53</c:f>
              <c:numCache>
                <c:formatCode>0%</c:formatCode>
                <c:ptCount val="51"/>
                <c:pt idx="0">
                  <c:v>0.35227459669113159</c:v>
                </c:pt>
                <c:pt idx="1">
                  <c:v>0.38116109371185303</c:v>
                </c:pt>
                <c:pt idx="2">
                  <c:v>0.40308773517608643</c:v>
                </c:pt>
                <c:pt idx="3">
                  <c:v>0.3291269838809967</c:v>
                </c:pt>
                <c:pt idx="4">
                  <c:v>0.3464587926864624</c:v>
                </c:pt>
                <c:pt idx="5">
                  <c:v>0.33531156182289118</c:v>
                </c:pt>
                <c:pt idx="6">
                  <c:v>0.33472052216529852</c:v>
                </c:pt>
                <c:pt idx="7">
                  <c:v>0.35177150368690491</c:v>
                </c:pt>
                <c:pt idx="8">
                  <c:v>0.40408784151077271</c:v>
                </c:pt>
                <c:pt idx="9">
                  <c:v>0.41877186298370361</c:v>
                </c:pt>
                <c:pt idx="10">
                  <c:v>0.41747504472732538</c:v>
                </c:pt>
                <c:pt idx="11">
                  <c:v>0.43433982133865362</c:v>
                </c:pt>
                <c:pt idx="12">
                  <c:v>0.4238324761390686</c:v>
                </c:pt>
                <c:pt idx="13">
                  <c:v>0.36642754077911383</c:v>
                </c:pt>
                <c:pt idx="14">
                  <c:v>0.40042981505393982</c:v>
                </c:pt>
                <c:pt idx="15">
                  <c:v>0.4257199764251709</c:v>
                </c:pt>
                <c:pt idx="16">
                  <c:v>0.34424427151679993</c:v>
                </c:pt>
                <c:pt idx="17">
                  <c:v>0.36765936017036438</c:v>
                </c:pt>
                <c:pt idx="18">
                  <c:v>0.38877099752426147</c:v>
                </c:pt>
                <c:pt idx="19">
                  <c:v>0.37647032737731928</c:v>
                </c:pt>
                <c:pt idx="20">
                  <c:v>0.32935601472854609</c:v>
                </c:pt>
                <c:pt idx="21">
                  <c:v>0.36119064688682562</c:v>
                </c:pt>
                <c:pt idx="22">
                  <c:v>0.32685080170631409</c:v>
                </c:pt>
                <c:pt idx="23">
                  <c:v>0.32603508234024048</c:v>
                </c:pt>
                <c:pt idx="24">
                  <c:v>0.30897822976112371</c:v>
                </c:pt>
                <c:pt idx="25">
                  <c:v>0.30906310677528381</c:v>
                </c:pt>
                <c:pt idx="26">
                  <c:v>0.34221822023391718</c:v>
                </c:pt>
                <c:pt idx="27">
                  <c:v>0.32324647903442377</c:v>
                </c:pt>
                <c:pt idx="28">
                  <c:v>0.32346585392951971</c:v>
                </c:pt>
                <c:pt idx="29">
                  <c:v>0.31164318323135382</c:v>
                </c:pt>
                <c:pt idx="30">
                  <c:v>0.28651714324951172</c:v>
                </c:pt>
                <c:pt idx="31">
                  <c:v>0.3111359179019928</c:v>
                </c:pt>
                <c:pt idx="32">
                  <c:v>0.29737564921379089</c:v>
                </c:pt>
                <c:pt idx="33">
                  <c:v>0.26108169555664063</c:v>
                </c:pt>
                <c:pt idx="34">
                  <c:v>0.27893933653831482</c:v>
                </c:pt>
                <c:pt idx="35">
                  <c:v>0.26890090107917791</c:v>
                </c:pt>
                <c:pt idx="36">
                  <c:v>0.24996039271354681</c:v>
                </c:pt>
                <c:pt idx="37">
                  <c:v>0.27125021815299988</c:v>
                </c:pt>
                <c:pt idx="38">
                  <c:v>0.27429124712944031</c:v>
                </c:pt>
                <c:pt idx="39">
                  <c:v>0.2562372088432312</c:v>
                </c:pt>
                <c:pt idx="40">
                  <c:v>0.27024665474891663</c:v>
                </c:pt>
                <c:pt idx="41">
                  <c:v>0.27131074666976929</c:v>
                </c:pt>
                <c:pt idx="42">
                  <c:v>0.25867334008216858</c:v>
                </c:pt>
                <c:pt idx="43">
                  <c:v>0.27800723910331732</c:v>
                </c:pt>
                <c:pt idx="44">
                  <c:v>0.26362138986587519</c:v>
                </c:pt>
                <c:pt idx="45">
                  <c:v>0.28008043766021729</c:v>
                </c:pt>
                <c:pt idx="46">
                  <c:v>0.2631477415561676</c:v>
                </c:pt>
                <c:pt idx="47">
                  <c:v>0.26200810074806208</c:v>
                </c:pt>
                <c:pt idx="48">
                  <c:v>0.25590997934341431</c:v>
                </c:pt>
                <c:pt idx="49">
                  <c:v>0.25021639466285711</c:v>
                </c:pt>
                <c:pt idx="50">
                  <c:v>0.23367783427238459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3E-47FE-90F6-3CFC068207FE}"/>
            </c:ext>
          </c:extLst>
        </c:ser>
        <c:ser>
          <c:idx val="1"/>
          <c:order val="4"/>
          <c:tx>
            <c:strRef>
              <c:f>'Fig 4.5'!$F$2</c:f>
              <c:strCache>
                <c:ptCount val="1"/>
                <c:pt idx="0">
                  <c:v>1950s</c:v>
                </c:pt>
              </c:strCache>
            </c:strRef>
          </c:tx>
          <c:spPr>
            <a:ln w="19050" cap="rnd" cmpd="sng" algn="ctr">
              <a:solidFill>
                <a:srgbClr val="24765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4.5'!$A$3:$A$53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4.5'!$F$3:$F$53</c:f>
              <c:numCache>
                <c:formatCode>0%</c:formatCode>
                <c:ptCount val="51"/>
                <c:pt idx="0">
                  <c:v>0.48766696453094482</c:v>
                </c:pt>
                <c:pt idx="1">
                  <c:v>0.50588136911392212</c:v>
                </c:pt>
                <c:pt idx="2">
                  <c:v>0.47983494400978088</c:v>
                </c:pt>
                <c:pt idx="3">
                  <c:v>0.45393159985542297</c:v>
                </c:pt>
                <c:pt idx="4">
                  <c:v>0.39710786938667297</c:v>
                </c:pt>
                <c:pt idx="5">
                  <c:v>0.40623641014099121</c:v>
                </c:pt>
                <c:pt idx="6">
                  <c:v>0.38071045279502869</c:v>
                </c:pt>
                <c:pt idx="7">
                  <c:v>0.40801024436950678</c:v>
                </c:pt>
                <c:pt idx="8">
                  <c:v>0.38435757160186768</c:v>
                </c:pt>
                <c:pt idx="9">
                  <c:v>0.38774386048316961</c:v>
                </c:pt>
                <c:pt idx="10">
                  <c:v>0.33176431059837341</c:v>
                </c:pt>
                <c:pt idx="11">
                  <c:v>0.34473633766174322</c:v>
                </c:pt>
                <c:pt idx="12">
                  <c:v>0.37587481737136841</c:v>
                </c:pt>
                <c:pt idx="13">
                  <c:v>0.38523244857788091</c:v>
                </c:pt>
                <c:pt idx="14">
                  <c:v>0.3337765634059906</c:v>
                </c:pt>
                <c:pt idx="15">
                  <c:v>0.32905396819114691</c:v>
                </c:pt>
                <c:pt idx="16">
                  <c:v>0.35574966669082642</c:v>
                </c:pt>
                <c:pt idx="17">
                  <c:v>0.32820358872413641</c:v>
                </c:pt>
                <c:pt idx="18">
                  <c:v>0.33444711565971369</c:v>
                </c:pt>
                <c:pt idx="19">
                  <c:v>0.3307451605796814</c:v>
                </c:pt>
                <c:pt idx="20">
                  <c:v>0.34370070695877081</c:v>
                </c:pt>
                <c:pt idx="21">
                  <c:v>0.33918750286102289</c:v>
                </c:pt>
                <c:pt idx="22">
                  <c:v>0.30469328165054321</c:v>
                </c:pt>
                <c:pt idx="23">
                  <c:v>0.31316348910331732</c:v>
                </c:pt>
                <c:pt idx="24">
                  <c:v>0.30376771092414862</c:v>
                </c:pt>
                <c:pt idx="25">
                  <c:v>0.30292493104934692</c:v>
                </c:pt>
                <c:pt idx="26">
                  <c:v>0.29531872272491461</c:v>
                </c:pt>
                <c:pt idx="27">
                  <c:v>0.30260878801345831</c:v>
                </c:pt>
                <c:pt idx="28">
                  <c:v>0.28215068578720093</c:v>
                </c:pt>
                <c:pt idx="29">
                  <c:v>0.29007524251937872</c:v>
                </c:pt>
                <c:pt idx="30">
                  <c:v>0.28255993127822882</c:v>
                </c:pt>
                <c:pt idx="31">
                  <c:v>0.27059748768806458</c:v>
                </c:pt>
                <c:pt idx="32">
                  <c:v>0.27770048379898071</c:v>
                </c:pt>
                <c:pt idx="33">
                  <c:v>0.2743992805480957</c:v>
                </c:pt>
                <c:pt idx="34">
                  <c:v>0.31729444861412048</c:v>
                </c:pt>
                <c:pt idx="35">
                  <c:v>0.29295596480369568</c:v>
                </c:pt>
                <c:pt idx="36">
                  <c:v>0.29749733209609991</c:v>
                </c:pt>
                <c:pt idx="37">
                  <c:v>0.29127487540245062</c:v>
                </c:pt>
                <c:pt idx="38">
                  <c:v>0.28440782427787781</c:v>
                </c:pt>
                <c:pt idx="39">
                  <c:v>0.2778569757938385</c:v>
                </c:pt>
                <c:pt idx="40">
                  <c:v>0.25268393754959112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3E-47FE-90F6-3CFC068207FE}"/>
            </c:ext>
          </c:extLst>
        </c:ser>
        <c:ser>
          <c:idx val="4"/>
          <c:order val="5"/>
          <c:tx>
            <c:strRef>
              <c:f>'Fig 4.5'!$G$2</c:f>
              <c:strCache>
                <c:ptCount val="1"/>
                <c:pt idx="0">
                  <c:v>1960s</c:v>
                </c:pt>
              </c:strCache>
            </c:strRef>
          </c:tx>
          <c:spPr>
            <a:ln w="19050" cap="rnd" cmpd="sng" algn="ctr">
              <a:solidFill>
                <a:srgbClr val="247658">
                  <a:lumMod val="40000"/>
                  <a:lumOff val="6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4.5'!$A$3:$A$53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4.5'!$G$3:$G$53</c:f>
              <c:numCache>
                <c:formatCode>0%</c:formatCode>
                <c:ptCount val="51"/>
                <c:pt idx="0">
                  <c:v>0.36833363771438599</c:v>
                </c:pt>
                <c:pt idx="1">
                  <c:v>0.41835197806358337</c:v>
                </c:pt>
                <c:pt idx="2">
                  <c:v>0.4528917670249939</c:v>
                </c:pt>
                <c:pt idx="3">
                  <c:v>0.41235581040382391</c:v>
                </c:pt>
                <c:pt idx="4">
                  <c:v>0.39802002906799322</c:v>
                </c:pt>
                <c:pt idx="5">
                  <c:v>0.40954479575157171</c:v>
                </c:pt>
                <c:pt idx="6">
                  <c:v>0.40488114953041082</c:v>
                </c:pt>
                <c:pt idx="7">
                  <c:v>0.37832382321357733</c:v>
                </c:pt>
                <c:pt idx="8">
                  <c:v>0.37059837579727167</c:v>
                </c:pt>
                <c:pt idx="9">
                  <c:v>0.37445580959320068</c:v>
                </c:pt>
                <c:pt idx="10">
                  <c:v>0.34328511357307429</c:v>
                </c:pt>
                <c:pt idx="11">
                  <c:v>0.34680888056755071</c:v>
                </c:pt>
                <c:pt idx="12">
                  <c:v>0.33806276321411127</c:v>
                </c:pt>
                <c:pt idx="13">
                  <c:v>0.31578773260116583</c:v>
                </c:pt>
                <c:pt idx="14">
                  <c:v>0.30113199353218079</c:v>
                </c:pt>
                <c:pt idx="15">
                  <c:v>0.30198043584823608</c:v>
                </c:pt>
                <c:pt idx="16">
                  <c:v>0.30421143770217901</c:v>
                </c:pt>
                <c:pt idx="17">
                  <c:v>0.29662352800369263</c:v>
                </c:pt>
                <c:pt idx="18">
                  <c:v>0.28635156154632568</c:v>
                </c:pt>
                <c:pt idx="19">
                  <c:v>0.30265802145004272</c:v>
                </c:pt>
                <c:pt idx="20">
                  <c:v>0.31119191646575928</c:v>
                </c:pt>
                <c:pt idx="21">
                  <c:v>0.31288376450538641</c:v>
                </c:pt>
                <c:pt idx="22">
                  <c:v>0.31859052181243902</c:v>
                </c:pt>
                <c:pt idx="23">
                  <c:v>0.3051716685295105</c:v>
                </c:pt>
                <c:pt idx="24">
                  <c:v>0.32319760322570801</c:v>
                </c:pt>
                <c:pt idx="25">
                  <c:v>0.32127436995506292</c:v>
                </c:pt>
                <c:pt idx="26">
                  <c:v>0.31251752376556402</c:v>
                </c:pt>
                <c:pt idx="27">
                  <c:v>0.31639450788497919</c:v>
                </c:pt>
                <c:pt idx="28">
                  <c:v>0.30932629108428961</c:v>
                </c:pt>
                <c:pt idx="29">
                  <c:v>0.29181471467018127</c:v>
                </c:pt>
                <c:pt idx="30">
                  <c:v>0.30055996775627142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3E-47FE-90F6-3CFC068207FE}"/>
            </c:ext>
          </c:extLst>
        </c:ser>
        <c:ser>
          <c:idx val="6"/>
          <c:order val="6"/>
          <c:tx>
            <c:strRef>
              <c:f>'Fig 4.5'!$H$2</c:f>
              <c:strCache>
                <c:ptCount val="1"/>
                <c:pt idx="0">
                  <c:v>1970s</c:v>
                </c:pt>
              </c:strCache>
            </c:strRef>
          </c:tx>
          <c:spPr>
            <a:ln>
              <a:solidFill>
                <a:srgbClr val="2478C7"/>
              </a:solidFill>
              <a:prstDash val="solid"/>
            </a:ln>
          </c:spPr>
          <c:marker>
            <c:symbol val="none"/>
          </c:marker>
          <c:cat>
            <c:numRef>
              <c:f>'Fig 4.5'!$A$3:$A$53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4.5'!$H$3:$H$53</c:f>
              <c:numCache>
                <c:formatCode>0%</c:formatCode>
                <c:ptCount val="51"/>
                <c:pt idx="0">
                  <c:v>0.36487534642219538</c:v>
                </c:pt>
                <c:pt idx="1">
                  <c:v>0.35078796744346619</c:v>
                </c:pt>
                <c:pt idx="2">
                  <c:v>0.33001160621643072</c:v>
                </c:pt>
                <c:pt idx="3">
                  <c:v>0.33464524149894709</c:v>
                </c:pt>
                <c:pt idx="4">
                  <c:v>0.3403853178024292</c:v>
                </c:pt>
                <c:pt idx="5">
                  <c:v>0.31165501475334167</c:v>
                </c:pt>
                <c:pt idx="6">
                  <c:v>0.27780303359031677</c:v>
                </c:pt>
                <c:pt idx="7">
                  <c:v>0.30091303586959839</c:v>
                </c:pt>
                <c:pt idx="8">
                  <c:v>0.30369627475738531</c:v>
                </c:pt>
                <c:pt idx="9">
                  <c:v>0.28924819827079767</c:v>
                </c:pt>
                <c:pt idx="10">
                  <c:v>0.30270010232925421</c:v>
                </c:pt>
                <c:pt idx="11">
                  <c:v>0.28236359357833862</c:v>
                </c:pt>
                <c:pt idx="12">
                  <c:v>0.26622763276100159</c:v>
                </c:pt>
                <c:pt idx="13">
                  <c:v>0.31287041306495672</c:v>
                </c:pt>
                <c:pt idx="14">
                  <c:v>0.29372361302375788</c:v>
                </c:pt>
                <c:pt idx="15">
                  <c:v>0.30518060922622681</c:v>
                </c:pt>
                <c:pt idx="16">
                  <c:v>0.31891101598739618</c:v>
                </c:pt>
                <c:pt idx="17">
                  <c:v>0.29722842574119568</c:v>
                </c:pt>
                <c:pt idx="18">
                  <c:v>0.30751579999923712</c:v>
                </c:pt>
                <c:pt idx="19">
                  <c:v>0.26521795988082891</c:v>
                </c:pt>
                <c:pt idx="20">
                  <c:v>0.27663087844848627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3E-47FE-90F6-3CFC068207FE}"/>
            </c:ext>
          </c:extLst>
        </c:ser>
        <c:ser>
          <c:idx val="7"/>
          <c:order val="7"/>
          <c:tx>
            <c:strRef>
              <c:f>'Fig 4.5'!$I$2</c:f>
              <c:strCache>
                <c:ptCount val="1"/>
                <c:pt idx="0">
                  <c:v>1980s</c:v>
                </c:pt>
              </c:strCache>
            </c:strRef>
          </c:tx>
          <c:spPr>
            <a:ln>
              <a:solidFill>
                <a:srgbClr val="2478C7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numRef>
              <c:f>'Fig 4.5'!$A$3:$A$53</c:f>
              <c:numCache>
                <c:formatCode>0</c:formatCode>
                <c:ptCount val="5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</c:numCache>
            </c:numRef>
          </c:cat>
          <c:val>
            <c:numRef>
              <c:f>'Fig 4.5'!$I$3:$I$53</c:f>
              <c:numCache>
                <c:formatCode>0%</c:formatCode>
                <c:ptCount val="51"/>
                <c:pt idx="0">
                  <c:v>0.27338135242462158</c:v>
                </c:pt>
                <c:pt idx="1">
                  <c:v>0.29796653985977167</c:v>
                </c:pt>
                <c:pt idx="2">
                  <c:v>0.28499343991279602</c:v>
                </c:pt>
                <c:pt idx="3">
                  <c:v>0.29511687159538269</c:v>
                </c:pt>
                <c:pt idx="4">
                  <c:v>0.29156896471977228</c:v>
                </c:pt>
                <c:pt idx="5">
                  <c:v>0.28522178530693049</c:v>
                </c:pt>
                <c:pt idx="6">
                  <c:v>0.30138993263244629</c:v>
                </c:pt>
                <c:pt idx="7">
                  <c:v>0.29063531756401062</c:v>
                </c:pt>
                <c:pt idx="8">
                  <c:v>0.28184258937835688</c:v>
                </c:pt>
                <c:pt idx="9">
                  <c:v>0.28141078352928162</c:v>
                </c:pt>
                <c:pt idx="10">
                  <c:v>0.29467079043388372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3E-47FE-90F6-3CFC06820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64507383553388"/>
          <c:y val="0.14312962972352217"/>
          <c:w val="0.15933864971523606"/>
          <c:h val="0.52534608318841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486440841178952E-2"/>
          <c:y val="2.8039339910097449E-2"/>
          <c:w val="0.71444470781697911"/>
          <c:h val="0.84174133405738072"/>
        </c:manualLayout>
      </c:layout>
      <c:lineChart>
        <c:grouping val="standard"/>
        <c:varyColors val="0"/>
        <c:ser>
          <c:idx val="2"/>
          <c:order val="0"/>
          <c:tx>
            <c:strRef>
              <c:f>'Fig 4.6'!$B$2</c:f>
              <c:strCache>
                <c:ptCount val="1"/>
                <c:pt idx="0">
                  <c:v>1910s</c:v>
                </c:pt>
              </c:strCache>
            </c:strRef>
          </c:tx>
          <c:spPr>
            <a:ln w="19050" cap="rnd" cmpd="sng" algn="ctr">
              <a:solidFill>
                <a:srgbClr val="334F5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4.6'!$A$3:$A$52</c:f>
              <c:numCache>
                <c:formatCode>General</c:formatCode>
                <c:ptCount val="5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</c:numCache>
            </c:numRef>
          </c:cat>
          <c:val>
            <c:numRef>
              <c:f>'Fig 4.6'!$B$3:$B$52</c:f>
              <c:numCache>
                <c:formatCode>General</c:formatCode>
                <c:ptCount val="50"/>
                <c:pt idx="28">
                  <c:v>0.35</c:v>
                </c:pt>
                <c:pt idx="29">
                  <c:v>0.32</c:v>
                </c:pt>
                <c:pt idx="30">
                  <c:v>0.35</c:v>
                </c:pt>
                <c:pt idx="31">
                  <c:v>0.34</c:v>
                </c:pt>
                <c:pt idx="32">
                  <c:v>0.32</c:v>
                </c:pt>
                <c:pt idx="33">
                  <c:v>0.34</c:v>
                </c:pt>
                <c:pt idx="34">
                  <c:v>0.39</c:v>
                </c:pt>
                <c:pt idx="35">
                  <c:v>0.38</c:v>
                </c:pt>
                <c:pt idx="36">
                  <c:v>0.38</c:v>
                </c:pt>
                <c:pt idx="37">
                  <c:v>0.38</c:v>
                </c:pt>
                <c:pt idx="38">
                  <c:v>0.4</c:v>
                </c:pt>
                <c:pt idx="39">
                  <c:v>0.4</c:v>
                </c:pt>
                <c:pt idx="40">
                  <c:v>0.41</c:v>
                </c:pt>
                <c:pt idx="41">
                  <c:v>0.34</c:v>
                </c:pt>
                <c:pt idx="42">
                  <c:v>0.39</c:v>
                </c:pt>
                <c:pt idx="43">
                  <c:v>0.38</c:v>
                </c:pt>
                <c:pt idx="44">
                  <c:v>0.4</c:v>
                </c:pt>
                <c:pt idx="45">
                  <c:v>0.38</c:v>
                </c:pt>
                <c:pt idx="46">
                  <c:v>0.36</c:v>
                </c:pt>
                <c:pt idx="47">
                  <c:v>0.42</c:v>
                </c:pt>
                <c:pt idx="48">
                  <c:v>0.42</c:v>
                </c:pt>
                <c:pt idx="49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EC-41E9-B498-F4105DC7C21F}"/>
            </c:ext>
          </c:extLst>
        </c:ser>
        <c:ser>
          <c:idx val="3"/>
          <c:order val="1"/>
          <c:tx>
            <c:strRef>
              <c:f>'Fig 4.6'!$C$2</c:f>
              <c:strCache>
                <c:ptCount val="1"/>
                <c:pt idx="0">
                  <c:v>1920s</c:v>
                </c:pt>
              </c:strCache>
            </c:strRef>
          </c:tx>
          <c:spPr>
            <a:ln w="19050" cap="rnd" cmpd="sng" algn="ctr">
              <a:solidFill>
                <a:srgbClr val="334F56">
                  <a:lumMod val="40000"/>
                  <a:lumOff val="6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4.6'!$A$3:$A$52</c:f>
              <c:numCache>
                <c:formatCode>General</c:formatCode>
                <c:ptCount val="5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</c:numCache>
            </c:numRef>
          </c:cat>
          <c:val>
            <c:numRef>
              <c:f>'Fig 4.6'!$C$3:$C$52</c:f>
              <c:numCache>
                <c:formatCode>General</c:formatCode>
                <c:ptCount val="50"/>
                <c:pt idx="18">
                  <c:v>0.35</c:v>
                </c:pt>
                <c:pt idx="19">
                  <c:v>0.32</c:v>
                </c:pt>
                <c:pt idx="20">
                  <c:v>0.33</c:v>
                </c:pt>
                <c:pt idx="21">
                  <c:v>0.33</c:v>
                </c:pt>
                <c:pt idx="22">
                  <c:v>0.26</c:v>
                </c:pt>
                <c:pt idx="23">
                  <c:v>0.39</c:v>
                </c:pt>
                <c:pt idx="24">
                  <c:v>0.33</c:v>
                </c:pt>
                <c:pt idx="25">
                  <c:v>0.34</c:v>
                </c:pt>
                <c:pt idx="26">
                  <c:v>0.4</c:v>
                </c:pt>
                <c:pt idx="27">
                  <c:v>0.31</c:v>
                </c:pt>
                <c:pt idx="28">
                  <c:v>0.33</c:v>
                </c:pt>
                <c:pt idx="29">
                  <c:v>0.36</c:v>
                </c:pt>
                <c:pt idx="30">
                  <c:v>0.41</c:v>
                </c:pt>
                <c:pt idx="31">
                  <c:v>0.35</c:v>
                </c:pt>
                <c:pt idx="32">
                  <c:v>0.36</c:v>
                </c:pt>
                <c:pt idx="33">
                  <c:v>0.39</c:v>
                </c:pt>
                <c:pt idx="34">
                  <c:v>0.37</c:v>
                </c:pt>
                <c:pt idx="35">
                  <c:v>0.39</c:v>
                </c:pt>
                <c:pt idx="36">
                  <c:v>0.41</c:v>
                </c:pt>
                <c:pt idx="37">
                  <c:v>0.39</c:v>
                </c:pt>
                <c:pt idx="38">
                  <c:v>0.44</c:v>
                </c:pt>
                <c:pt idx="39">
                  <c:v>0.49</c:v>
                </c:pt>
                <c:pt idx="40">
                  <c:v>0.44</c:v>
                </c:pt>
                <c:pt idx="41">
                  <c:v>0.5</c:v>
                </c:pt>
                <c:pt idx="42">
                  <c:v>0.46</c:v>
                </c:pt>
                <c:pt idx="43">
                  <c:v>0.48</c:v>
                </c:pt>
                <c:pt idx="44">
                  <c:v>0.52</c:v>
                </c:pt>
                <c:pt idx="45">
                  <c:v>0.53</c:v>
                </c:pt>
                <c:pt idx="46">
                  <c:v>0.51</c:v>
                </c:pt>
                <c:pt idx="47">
                  <c:v>0.54</c:v>
                </c:pt>
                <c:pt idx="48">
                  <c:v>0.56000000000000005</c:v>
                </c:pt>
                <c:pt idx="49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C-41E9-B498-F4105DC7C21F}"/>
            </c:ext>
          </c:extLst>
        </c:ser>
        <c:ser>
          <c:idx val="5"/>
          <c:order val="2"/>
          <c:tx>
            <c:strRef>
              <c:f>'Fig 4.6'!$D$2</c:f>
              <c:strCache>
                <c:ptCount val="1"/>
                <c:pt idx="0">
                  <c:v>1930s</c:v>
                </c:pt>
              </c:strCache>
            </c:strRef>
          </c:tx>
          <c:spPr>
            <a:ln w="19050" cap="rnd" cmpd="sng" algn="ctr">
              <a:solidFill>
                <a:srgbClr val="F2B517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4.6'!$A$3:$A$52</c:f>
              <c:numCache>
                <c:formatCode>General</c:formatCode>
                <c:ptCount val="5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</c:numCache>
            </c:numRef>
          </c:cat>
          <c:val>
            <c:numRef>
              <c:f>'Fig 4.6'!$D$3:$D$52</c:f>
              <c:numCache>
                <c:formatCode>General</c:formatCode>
                <c:ptCount val="50"/>
                <c:pt idx="8">
                  <c:v>0.4</c:v>
                </c:pt>
                <c:pt idx="9">
                  <c:v>0.38</c:v>
                </c:pt>
                <c:pt idx="10">
                  <c:v>0.41</c:v>
                </c:pt>
                <c:pt idx="11">
                  <c:v>0.4</c:v>
                </c:pt>
                <c:pt idx="12">
                  <c:v>0.38</c:v>
                </c:pt>
                <c:pt idx="13">
                  <c:v>0.44</c:v>
                </c:pt>
                <c:pt idx="14">
                  <c:v>0.46</c:v>
                </c:pt>
                <c:pt idx="15">
                  <c:v>0.5</c:v>
                </c:pt>
                <c:pt idx="16">
                  <c:v>0.47</c:v>
                </c:pt>
                <c:pt idx="17">
                  <c:v>0.48</c:v>
                </c:pt>
                <c:pt idx="18">
                  <c:v>0.45</c:v>
                </c:pt>
                <c:pt idx="19">
                  <c:v>0.47</c:v>
                </c:pt>
                <c:pt idx="20">
                  <c:v>0.44</c:v>
                </c:pt>
                <c:pt idx="21">
                  <c:v>0.37</c:v>
                </c:pt>
                <c:pt idx="22">
                  <c:v>0.43</c:v>
                </c:pt>
                <c:pt idx="23">
                  <c:v>0.46</c:v>
                </c:pt>
                <c:pt idx="24">
                  <c:v>0.45</c:v>
                </c:pt>
                <c:pt idx="25">
                  <c:v>0.48</c:v>
                </c:pt>
                <c:pt idx="26">
                  <c:v>0.45</c:v>
                </c:pt>
                <c:pt idx="27">
                  <c:v>0.38</c:v>
                </c:pt>
                <c:pt idx="28">
                  <c:v>0.46</c:v>
                </c:pt>
                <c:pt idx="29">
                  <c:v>0.46</c:v>
                </c:pt>
                <c:pt idx="30">
                  <c:v>0.49</c:v>
                </c:pt>
                <c:pt idx="31">
                  <c:v>0.52</c:v>
                </c:pt>
                <c:pt idx="32">
                  <c:v>0.56999999999999995</c:v>
                </c:pt>
                <c:pt idx="33">
                  <c:v>0.61</c:v>
                </c:pt>
                <c:pt idx="34">
                  <c:v>0.56000000000000005</c:v>
                </c:pt>
                <c:pt idx="35">
                  <c:v>0.56999999999999995</c:v>
                </c:pt>
                <c:pt idx="36">
                  <c:v>0.56999999999999995</c:v>
                </c:pt>
                <c:pt idx="37">
                  <c:v>0.61</c:v>
                </c:pt>
                <c:pt idx="38">
                  <c:v>0.62</c:v>
                </c:pt>
                <c:pt idx="39">
                  <c:v>0.61</c:v>
                </c:pt>
                <c:pt idx="40">
                  <c:v>0.62</c:v>
                </c:pt>
                <c:pt idx="41">
                  <c:v>0.64</c:v>
                </c:pt>
                <c:pt idx="42">
                  <c:v>0.64</c:v>
                </c:pt>
                <c:pt idx="43">
                  <c:v>0.66</c:v>
                </c:pt>
                <c:pt idx="44">
                  <c:v>0.65</c:v>
                </c:pt>
                <c:pt idx="45">
                  <c:v>0.67</c:v>
                </c:pt>
                <c:pt idx="46">
                  <c:v>0.68</c:v>
                </c:pt>
                <c:pt idx="47">
                  <c:v>0.66</c:v>
                </c:pt>
                <c:pt idx="48">
                  <c:v>0.67</c:v>
                </c:pt>
                <c:pt idx="49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EC-41E9-B498-F4105DC7C21F}"/>
            </c:ext>
          </c:extLst>
        </c:ser>
        <c:ser>
          <c:idx val="0"/>
          <c:order val="3"/>
          <c:tx>
            <c:strRef>
              <c:f>'Fig 4.6'!$E$2</c:f>
              <c:strCache>
                <c:ptCount val="1"/>
                <c:pt idx="0">
                  <c:v>1940s</c:v>
                </c:pt>
              </c:strCache>
            </c:strRef>
          </c:tx>
          <c:spPr>
            <a:ln w="19050" cap="rnd" cmpd="sng" algn="ctr">
              <a:solidFill>
                <a:srgbClr val="F2B517">
                  <a:lumMod val="40000"/>
                  <a:lumOff val="6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4.6'!$A$3:$A$52</c:f>
              <c:numCache>
                <c:formatCode>General</c:formatCode>
                <c:ptCount val="5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</c:numCache>
            </c:numRef>
          </c:cat>
          <c:val>
            <c:numRef>
              <c:f>'Fig 4.6'!$E$3:$E$52</c:f>
              <c:numCache>
                <c:formatCode>General</c:formatCode>
                <c:ptCount val="50"/>
                <c:pt idx="0">
                  <c:v>0.35</c:v>
                </c:pt>
                <c:pt idx="1">
                  <c:v>0.37</c:v>
                </c:pt>
                <c:pt idx="2">
                  <c:v>0.4</c:v>
                </c:pt>
                <c:pt idx="3">
                  <c:v>0.48</c:v>
                </c:pt>
                <c:pt idx="4">
                  <c:v>0.48</c:v>
                </c:pt>
                <c:pt idx="5">
                  <c:v>0.52</c:v>
                </c:pt>
                <c:pt idx="6">
                  <c:v>0.53</c:v>
                </c:pt>
                <c:pt idx="7">
                  <c:v>0.54</c:v>
                </c:pt>
                <c:pt idx="8">
                  <c:v>0.47</c:v>
                </c:pt>
                <c:pt idx="9">
                  <c:v>0.5</c:v>
                </c:pt>
                <c:pt idx="10">
                  <c:v>0.5</c:v>
                </c:pt>
                <c:pt idx="11">
                  <c:v>0.49</c:v>
                </c:pt>
                <c:pt idx="12">
                  <c:v>0.5</c:v>
                </c:pt>
                <c:pt idx="13">
                  <c:v>0.56000000000000005</c:v>
                </c:pt>
                <c:pt idx="14">
                  <c:v>0.54</c:v>
                </c:pt>
                <c:pt idx="15">
                  <c:v>0.54</c:v>
                </c:pt>
                <c:pt idx="16">
                  <c:v>0.59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0.57999999999999996</c:v>
                </c:pt>
                <c:pt idx="20">
                  <c:v>0.59</c:v>
                </c:pt>
                <c:pt idx="21">
                  <c:v>0.56999999999999995</c:v>
                </c:pt>
                <c:pt idx="22">
                  <c:v>0.57999999999999996</c:v>
                </c:pt>
                <c:pt idx="23">
                  <c:v>0.59</c:v>
                </c:pt>
                <c:pt idx="24">
                  <c:v>0.59</c:v>
                </c:pt>
                <c:pt idx="25">
                  <c:v>0.59</c:v>
                </c:pt>
                <c:pt idx="26">
                  <c:v>0.56999999999999995</c:v>
                </c:pt>
                <c:pt idx="27">
                  <c:v>0.59</c:v>
                </c:pt>
                <c:pt idx="28">
                  <c:v>0.59</c:v>
                </c:pt>
                <c:pt idx="29">
                  <c:v>0.62</c:v>
                </c:pt>
                <c:pt idx="30">
                  <c:v>0.64</c:v>
                </c:pt>
                <c:pt idx="31">
                  <c:v>0.61</c:v>
                </c:pt>
                <c:pt idx="32">
                  <c:v>0.62</c:v>
                </c:pt>
                <c:pt idx="33">
                  <c:v>0.67</c:v>
                </c:pt>
                <c:pt idx="34">
                  <c:v>0.64</c:v>
                </c:pt>
                <c:pt idx="35">
                  <c:v>0.65</c:v>
                </c:pt>
                <c:pt idx="36">
                  <c:v>0.67</c:v>
                </c:pt>
                <c:pt idx="37">
                  <c:v>0.66</c:v>
                </c:pt>
                <c:pt idx="38">
                  <c:v>0.64</c:v>
                </c:pt>
                <c:pt idx="39">
                  <c:v>0.67</c:v>
                </c:pt>
                <c:pt idx="40">
                  <c:v>0.64</c:v>
                </c:pt>
                <c:pt idx="41">
                  <c:v>0.65</c:v>
                </c:pt>
                <c:pt idx="42">
                  <c:v>0.66</c:v>
                </c:pt>
                <c:pt idx="43">
                  <c:v>0.64</c:v>
                </c:pt>
                <c:pt idx="44">
                  <c:v>0.63</c:v>
                </c:pt>
                <c:pt idx="45">
                  <c:v>0.63</c:v>
                </c:pt>
                <c:pt idx="46">
                  <c:v>0.65</c:v>
                </c:pt>
                <c:pt idx="47">
                  <c:v>0.65</c:v>
                </c:pt>
                <c:pt idx="48">
                  <c:v>0.65</c:v>
                </c:pt>
                <c:pt idx="49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EC-41E9-B498-F4105DC7C21F}"/>
            </c:ext>
          </c:extLst>
        </c:ser>
        <c:ser>
          <c:idx val="1"/>
          <c:order val="4"/>
          <c:tx>
            <c:strRef>
              <c:f>'Fig 4.6'!$F$2</c:f>
              <c:strCache>
                <c:ptCount val="1"/>
                <c:pt idx="0">
                  <c:v>1950s</c:v>
                </c:pt>
              </c:strCache>
            </c:strRef>
          </c:tx>
          <c:spPr>
            <a:ln w="19050" cap="rnd" cmpd="sng" algn="ctr">
              <a:solidFill>
                <a:srgbClr val="24765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4.6'!$A$3:$A$52</c:f>
              <c:numCache>
                <c:formatCode>General</c:formatCode>
                <c:ptCount val="5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</c:numCache>
            </c:numRef>
          </c:cat>
          <c:val>
            <c:numRef>
              <c:f>'Fig 4.6'!$F$3:$F$52</c:f>
              <c:numCache>
                <c:formatCode>General</c:formatCode>
                <c:ptCount val="50"/>
                <c:pt idx="0">
                  <c:v>0.38</c:v>
                </c:pt>
                <c:pt idx="1">
                  <c:v>0.39</c:v>
                </c:pt>
                <c:pt idx="2">
                  <c:v>0.42</c:v>
                </c:pt>
                <c:pt idx="3">
                  <c:v>0.46</c:v>
                </c:pt>
                <c:pt idx="4">
                  <c:v>0.51</c:v>
                </c:pt>
                <c:pt idx="5">
                  <c:v>0.49</c:v>
                </c:pt>
                <c:pt idx="6">
                  <c:v>0.53</c:v>
                </c:pt>
                <c:pt idx="7">
                  <c:v>0.53</c:v>
                </c:pt>
                <c:pt idx="8">
                  <c:v>0.54</c:v>
                </c:pt>
                <c:pt idx="9">
                  <c:v>0.54</c:v>
                </c:pt>
                <c:pt idx="10">
                  <c:v>0.61</c:v>
                </c:pt>
                <c:pt idx="11">
                  <c:v>0.59</c:v>
                </c:pt>
                <c:pt idx="12">
                  <c:v>0.54</c:v>
                </c:pt>
                <c:pt idx="13">
                  <c:v>0.52</c:v>
                </c:pt>
                <c:pt idx="14">
                  <c:v>0.55000000000000004</c:v>
                </c:pt>
                <c:pt idx="15">
                  <c:v>0.56999999999999995</c:v>
                </c:pt>
                <c:pt idx="16">
                  <c:v>0.54</c:v>
                </c:pt>
                <c:pt idx="17">
                  <c:v>0.56999999999999995</c:v>
                </c:pt>
                <c:pt idx="18">
                  <c:v>0.56000000000000005</c:v>
                </c:pt>
                <c:pt idx="19">
                  <c:v>0.56000000000000005</c:v>
                </c:pt>
                <c:pt idx="20">
                  <c:v>0.56000000000000005</c:v>
                </c:pt>
                <c:pt idx="21">
                  <c:v>0.56999999999999995</c:v>
                </c:pt>
                <c:pt idx="22">
                  <c:v>0.57999999999999996</c:v>
                </c:pt>
                <c:pt idx="23">
                  <c:v>0.56999999999999995</c:v>
                </c:pt>
                <c:pt idx="24">
                  <c:v>0.59</c:v>
                </c:pt>
                <c:pt idx="25">
                  <c:v>0.57999999999999996</c:v>
                </c:pt>
                <c:pt idx="26">
                  <c:v>0.57999999999999996</c:v>
                </c:pt>
                <c:pt idx="27">
                  <c:v>0.59</c:v>
                </c:pt>
                <c:pt idx="28">
                  <c:v>0.57999999999999996</c:v>
                </c:pt>
                <c:pt idx="29">
                  <c:v>0.57999999999999996</c:v>
                </c:pt>
                <c:pt idx="30">
                  <c:v>0.57999999999999996</c:v>
                </c:pt>
                <c:pt idx="31">
                  <c:v>0.59</c:v>
                </c:pt>
                <c:pt idx="32">
                  <c:v>0.61</c:v>
                </c:pt>
                <c:pt idx="33">
                  <c:v>0.56999999999999995</c:v>
                </c:pt>
                <c:pt idx="34">
                  <c:v>0.55000000000000004</c:v>
                </c:pt>
                <c:pt idx="35">
                  <c:v>0.57999999999999996</c:v>
                </c:pt>
                <c:pt idx="36">
                  <c:v>0.59</c:v>
                </c:pt>
                <c:pt idx="37">
                  <c:v>0.59</c:v>
                </c:pt>
                <c:pt idx="38">
                  <c:v>0.61</c:v>
                </c:pt>
                <c:pt idx="39">
                  <c:v>0.62</c:v>
                </c:pt>
                <c:pt idx="40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EC-41E9-B498-F4105DC7C21F}"/>
            </c:ext>
          </c:extLst>
        </c:ser>
        <c:ser>
          <c:idx val="4"/>
          <c:order val="5"/>
          <c:tx>
            <c:strRef>
              <c:f>'Fig 4.6'!$G$2</c:f>
              <c:strCache>
                <c:ptCount val="1"/>
                <c:pt idx="0">
                  <c:v>1960s</c:v>
                </c:pt>
              </c:strCache>
            </c:strRef>
          </c:tx>
          <c:spPr>
            <a:ln w="19050" cap="rnd" cmpd="sng" algn="ctr">
              <a:solidFill>
                <a:srgbClr val="247658">
                  <a:lumMod val="40000"/>
                  <a:lumOff val="6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4.6'!$A$3:$A$52</c:f>
              <c:numCache>
                <c:formatCode>General</c:formatCode>
                <c:ptCount val="5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</c:numCache>
            </c:numRef>
          </c:cat>
          <c:val>
            <c:numRef>
              <c:f>'Fig 4.6'!$G$3:$G$52</c:f>
              <c:numCache>
                <c:formatCode>General</c:formatCode>
                <c:ptCount val="50"/>
                <c:pt idx="0">
                  <c:v>0.49</c:v>
                </c:pt>
                <c:pt idx="1">
                  <c:v>0.45</c:v>
                </c:pt>
                <c:pt idx="2">
                  <c:v>0.38</c:v>
                </c:pt>
                <c:pt idx="3">
                  <c:v>0.43</c:v>
                </c:pt>
                <c:pt idx="4">
                  <c:v>0.42</c:v>
                </c:pt>
                <c:pt idx="5">
                  <c:v>0.43</c:v>
                </c:pt>
                <c:pt idx="6">
                  <c:v>0.44</c:v>
                </c:pt>
                <c:pt idx="7">
                  <c:v>0.48</c:v>
                </c:pt>
                <c:pt idx="8">
                  <c:v>0.49</c:v>
                </c:pt>
                <c:pt idx="9">
                  <c:v>0.49</c:v>
                </c:pt>
                <c:pt idx="10">
                  <c:v>0.53</c:v>
                </c:pt>
                <c:pt idx="11">
                  <c:v>0.52</c:v>
                </c:pt>
                <c:pt idx="12">
                  <c:v>0.53</c:v>
                </c:pt>
                <c:pt idx="13">
                  <c:v>0.53</c:v>
                </c:pt>
                <c:pt idx="14">
                  <c:v>0.56000000000000005</c:v>
                </c:pt>
                <c:pt idx="15">
                  <c:v>0.55000000000000004</c:v>
                </c:pt>
                <c:pt idx="16">
                  <c:v>0.53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0.52</c:v>
                </c:pt>
                <c:pt idx="20">
                  <c:v>0.51</c:v>
                </c:pt>
                <c:pt idx="21">
                  <c:v>0.5</c:v>
                </c:pt>
                <c:pt idx="22">
                  <c:v>0.47</c:v>
                </c:pt>
                <c:pt idx="23">
                  <c:v>0.49</c:v>
                </c:pt>
                <c:pt idx="24">
                  <c:v>0.47</c:v>
                </c:pt>
                <c:pt idx="25">
                  <c:v>0.48</c:v>
                </c:pt>
                <c:pt idx="26">
                  <c:v>0.49</c:v>
                </c:pt>
                <c:pt idx="27">
                  <c:v>0.51</c:v>
                </c:pt>
                <c:pt idx="28">
                  <c:v>0.51</c:v>
                </c:pt>
                <c:pt idx="29">
                  <c:v>0.53</c:v>
                </c:pt>
                <c:pt idx="30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0-4892-A594-DD754CE43B21}"/>
            </c:ext>
          </c:extLst>
        </c:ser>
        <c:ser>
          <c:idx val="6"/>
          <c:order val="6"/>
          <c:tx>
            <c:strRef>
              <c:f>'Fig 4.6'!$H$2</c:f>
              <c:strCache>
                <c:ptCount val="1"/>
                <c:pt idx="0">
                  <c:v>1970s</c:v>
                </c:pt>
              </c:strCache>
            </c:strRef>
          </c:tx>
          <c:spPr>
            <a:ln>
              <a:solidFill>
                <a:srgbClr val="2478C7"/>
              </a:solidFill>
              <a:prstDash val="solid"/>
            </a:ln>
          </c:spPr>
          <c:marker>
            <c:symbol val="none"/>
          </c:marker>
          <c:cat>
            <c:numRef>
              <c:f>'Fig 4.6'!$A$3:$A$52</c:f>
              <c:numCache>
                <c:formatCode>General</c:formatCode>
                <c:ptCount val="5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</c:numCache>
            </c:numRef>
          </c:cat>
          <c:val>
            <c:numRef>
              <c:f>'Fig 4.6'!$H$3:$H$52</c:f>
              <c:numCache>
                <c:formatCode>General</c:formatCode>
                <c:ptCount val="50"/>
                <c:pt idx="0">
                  <c:v>0.37</c:v>
                </c:pt>
                <c:pt idx="1">
                  <c:v>0.37</c:v>
                </c:pt>
                <c:pt idx="2">
                  <c:v>0.38</c:v>
                </c:pt>
                <c:pt idx="3">
                  <c:v>0.39</c:v>
                </c:pt>
                <c:pt idx="4">
                  <c:v>0.42</c:v>
                </c:pt>
                <c:pt idx="5">
                  <c:v>0.43</c:v>
                </c:pt>
                <c:pt idx="6">
                  <c:v>0.46</c:v>
                </c:pt>
                <c:pt idx="7">
                  <c:v>0.43</c:v>
                </c:pt>
                <c:pt idx="8">
                  <c:v>0.43</c:v>
                </c:pt>
                <c:pt idx="9">
                  <c:v>0.39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0.37</c:v>
                </c:pt>
                <c:pt idx="14">
                  <c:v>0.38</c:v>
                </c:pt>
                <c:pt idx="15">
                  <c:v>0.39</c:v>
                </c:pt>
                <c:pt idx="16">
                  <c:v>0.39</c:v>
                </c:pt>
                <c:pt idx="17">
                  <c:v>0.4</c:v>
                </c:pt>
                <c:pt idx="18">
                  <c:v>0.4</c:v>
                </c:pt>
                <c:pt idx="19">
                  <c:v>0.45</c:v>
                </c:pt>
                <c:pt idx="20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0-4892-A594-DD754CE43B21}"/>
            </c:ext>
          </c:extLst>
        </c:ser>
        <c:ser>
          <c:idx val="7"/>
          <c:order val="7"/>
          <c:tx>
            <c:strRef>
              <c:f>'Fig 4.6'!$I$2</c:f>
              <c:strCache>
                <c:ptCount val="1"/>
                <c:pt idx="0">
                  <c:v>1980s</c:v>
                </c:pt>
              </c:strCache>
            </c:strRef>
          </c:tx>
          <c:spPr>
            <a:ln>
              <a:solidFill>
                <a:srgbClr val="2478C7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numRef>
              <c:f>'Fig 4.6'!$A$3:$A$52</c:f>
              <c:numCache>
                <c:formatCode>General</c:formatCode>
                <c:ptCount val="5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</c:numCache>
            </c:numRef>
          </c:cat>
          <c:val>
            <c:numRef>
              <c:f>'Fig 4.6'!$I$3:$I$52</c:f>
              <c:numCache>
                <c:formatCode>General</c:formatCode>
                <c:ptCount val="50"/>
                <c:pt idx="0">
                  <c:v>0.22</c:v>
                </c:pt>
                <c:pt idx="1">
                  <c:v>0.23</c:v>
                </c:pt>
                <c:pt idx="2">
                  <c:v>0.25</c:v>
                </c:pt>
                <c:pt idx="3">
                  <c:v>0.2</c:v>
                </c:pt>
                <c:pt idx="4">
                  <c:v>0.24</c:v>
                </c:pt>
                <c:pt idx="5">
                  <c:v>0.22</c:v>
                </c:pt>
                <c:pt idx="6">
                  <c:v>0.23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0.33</c:v>
                </c:pt>
                <c:pt idx="10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10-4892-A594-DD754CE43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18458368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64507383553388"/>
          <c:y val="0.14312962972352217"/>
          <c:w val="0.1386124228114784"/>
          <c:h val="0.63197142023913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339745363779337E-2"/>
          <c:y val="9.6930892659036177E-2"/>
          <c:w val="0.83034011924181272"/>
          <c:h val="0.822692250453229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4.7'!$B$2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4.7'!$A$3:$A$8</c:f>
              <c:strCache>
                <c:ptCount val="4"/>
                <c:pt idx="0">
                  <c:v>1987–89</c:v>
                </c:pt>
                <c:pt idx="3">
                  <c:v>2017–19</c:v>
                </c:pt>
              </c:strCache>
            </c:strRef>
          </c:cat>
          <c:val>
            <c:numRef>
              <c:f>'Fig 4.7'!$B$3:$B$8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0-4035-98F2-EB22F6AA9FBC}"/>
            </c:ext>
          </c:extLst>
        </c:ser>
        <c:ser>
          <c:idx val="1"/>
          <c:order val="1"/>
          <c:tx>
            <c:strRef>
              <c:f>'Fig 4.7'!$C$2</c:f>
              <c:strCache>
                <c:ptCount val="1"/>
                <c:pt idx="0">
                  <c:v>Social renter</c:v>
                </c:pt>
              </c:strCache>
            </c:strRef>
          </c:tx>
          <c:spPr>
            <a:solidFill>
              <a:srgbClr val="309E75"/>
            </a:solidFill>
            <a:ln>
              <a:noFill/>
            </a:ln>
            <a:effectLst/>
          </c:spPr>
          <c:invertIfNegative val="0"/>
          <c:cat>
            <c:strRef>
              <c:f>'Fig 4.7'!$A$3:$A$8</c:f>
              <c:strCache>
                <c:ptCount val="4"/>
                <c:pt idx="0">
                  <c:v>1987–89</c:v>
                </c:pt>
                <c:pt idx="3">
                  <c:v>2017–19</c:v>
                </c:pt>
              </c:strCache>
            </c:strRef>
          </c:cat>
          <c:val>
            <c:numRef>
              <c:f>'Fig 4.7'!$C$3:$C$8</c:f>
              <c:numCache>
                <c:formatCode>0%</c:formatCode>
                <c:ptCount val="6"/>
                <c:pt idx="0">
                  <c:v>0.40679308772087103</c:v>
                </c:pt>
                <c:pt idx="1">
                  <c:v>0.16059479117393491</c:v>
                </c:pt>
                <c:pt idx="2">
                  <c:v>5.0050951540470123E-2</c:v>
                </c:pt>
                <c:pt idx="3">
                  <c:v>0.29454001784324652</c:v>
                </c:pt>
                <c:pt idx="4">
                  <c:v>0.1129845753312111</c:v>
                </c:pt>
                <c:pt idx="5">
                  <c:v>1.9731501117348671E-2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0-4035-98F2-EB22F6AA9FBC}"/>
            </c:ext>
          </c:extLst>
        </c:ser>
        <c:ser>
          <c:idx val="2"/>
          <c:order val="2"/>
          <c:tx>
            <c:strRef>
              <c:f>'Fig 4.7'!$D$2</c:f>
              <c:strCache>
                <c:ptCount val="1"/>
                <c:pt idx="0">
                  <c:v>Private renter</c:v>
                </c:pt>
              </c:strCache>
            </c:strRef>
          </c:tx>
          <c:spPr>
            <a:solidFill>
              <a:srgbClr val="F2B517"/>
            </a:solidFill>
            <a:ln>
              <a:noFill/>
            </a:ln>
            <a:effectLst/>
          </c:spPr>
          <c:invertIfNegative val="0"/>
          <c:cat>
            <c:strRef>
              <c:f>'Fig 4.7'!$A$3:$A$8</c:f>
              <c:strCache>
                <c:ptCount val="4"/>
                <c:pt idx="0">
                  <c:v>1987–89</c:v>
                </c:pt>
                <c:pt idx="3">
                  <c:v>2017–19</c:v>
                </c:pt>
              </c:strCache>
            </c:strRef>
          </c:cat>
          <c:val>
            <c:numRef>
              <c:f>'Fig 4.7'!$D$3:$D$8</c:f>
              <c:numCache>
                <c:formatCode>0%</c:formatCode>
                <c:ptCount val="6"/>
                <c:pt idx="0">
                  <c:v>6.2040548771619797E-2</c:v>
                </c:pt>
                <c:pt idx="1">
                  <c:v>4.4283289462327957E-2</c:v>
                </c:pt>
                <c:pt idx="2">
                  <c:v>4.6476315706968307E-2</c:v>
                </c:pt>
                <c:pt idx="3">
                  <c:v>0.42012354731559748</c:v>
                </c:pt>
                <c:pt idx="4">
                  <c:v>0.30521491169929499</c:v>
                </c:pt>
                <c:pt idx="5">
                  <c:v>0.1981473118066788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A0-4035-98F2-EB22F6AA9FBC}"/>
            </c:ext>
          </c:extLst>
        </c:ser>
        <c:ser>
          <c:idx val="3"/>
          <c:order val="3"/>
          <c:tx>
            <c:strRef>
              <c:f>'Fig 4.7'!$E$2</c:f>
              <c:strCache>
                <c:ptCount val="1"/>
                <c:pt idx="0">
                  <c:v>Homeowner</c:v>
                </c:pt>
              </c:strCache>
            </c:strRef>
          </c:tx>
          <c:spPr>
            <a:solidFill>
              <a:srgbClr val="8F3363"/>
            </a:solidFill>
            <a:ln>
              <a:noFill/>
            </a:ln>
            <a:effectLst/>
          </c:spPr>
          <c:invertIfNegative val="0"/>
          <c:cat>
            <c:strRef>
              <c:f>'Fig 4.7'!$A$3:$A$8</c:f>
              <c:strCache>
                <c:ptCount val="4"/>
                <c:pt idx="0">
                  <c:v>1987–89</c:v>
                </c:pt>
                <c:pt idx="3">
                  <c:v>2017–19</c:v>
                </c:pt>
              </c:strCache>
            </c:strRef>
          </c:cat>
          <c:val>
            <c:numRef>
              <c:f>'Fig 4.7'!$E$3:$E$8</c:f>
              <c:numCache>
                <c:formatCode>0%</c:formatCode>
                <c:ptCount val="6"/>
                <c:pt idx="0">
                  <c:v>0.51882582902908325</c:v>
                </c:pt>
                <c:pt idx="1">
                  <c:v>0.77384960651397705</c:v>
                </c:pt>
                <c:pt idx="2">
                  <c:v>0.8904528021812439</c:v>
                </c:pt>
                <c:pt idx="3">
                  <c:v>0.27711614966392523</c:v>
                </c:pt>
                <c:pt idx="4">
                  <c:v>0.57365608215332031</c:v>
                </c:pt>
                <c:pt idx="5">
                  <c:v>0.77584457397460938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A0-4035-98F2-EB22F6AA9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8351312"/>
        <c:axId val="241959360"/>
      </c:barChart>
      <c:catAx>
        <c:axId val="59835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41959360"/>
        <c:crosses val="autoZero"/>
        <c:auto val="1"/>
        <c:lblAlgn val="ctr"/>
        <c:lblOffset val="100"/>
        <c:noMultiLvlLbl val="0"/>
      </c:catAx>
      <c:valAx>
        <c:axId val="24195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>
                  <a:lumMod val="75000"/>
                </a:srgbClr>
              </a:solidFill>
              <a:prstDash val="dash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FFFFFF">
                <a:lumMod val="75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983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830216535433068"/>
          <c:y val="4.0064102564102561E-3"/>
          <c:w val="0.55860747856199022"/>
          <c:h val="7.270775778015921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856554389034689E-2"/>
          <c:y val="7.7847726817057414E-2"/>
          <c:w val="0.84590806357538639"/>
          <c:h val="0.79820897387826517"/>
        </c:manualLayout>
      </c:layout>
      <c:lineChart>
        <c:grouping val="standard"/>
        <c:varyColors val="0"/>
        <c:ser>
          <c:idx val="2"/>
          <c:order val="0"/>
          <c:tx>
            <c:strRef>
              <c:f>'Fig 4.10'!$B$2</c:f>
              <c:strCache>
                <c:ptCount val="1"/>
                <c:pt idx="0">
                  <c:v>Stock of properties (ONS)</c:v>
                </c:pt>
              </c:strCache>
            </c:strRef>
          </c:tx>
          <c:spPr>
            <a:ln w="19050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4.10'!$A$3:$A$86</c:f>
              <c:strCache>
                <c:ptCount val="84"/>
                <c:pt idx="0">
                  <c:v>May 2016</c:v>
                </c:pt>
                <c:pt idx="1">
                  <c:v>Jun 2016</c:v>
                </c:pt>
                <c:pt idx="2">
                  <c:v>Jul 2016</c:v>
                </c:pt>
                <c:pt idx="3">
                  <c:v>Aug 2016</c:v>
                </c:pt>
                <c:pt idx="4">
                  <c:v>Sep 2016</c:v>
                </c:pt>
                <c:pt idx="5">
                  <c:v>Oct 2016</c:v>
                </c:pt>
                <c:pt idx="6">
                  <c:v>Nov 2016</c:v>
                </c:pt>
                <c:pt idx="7">
                  <c:v>Dec 2016</c:v>
                </c:pt>
                <c:pt idx="8">
                  <c:v>Jan 2017</c:v>
                </c:pt>
                <c:pt idx="9">
                  <c:v>Feb 2017</c:v>
                </c:pt>
                <c:pt idx="10">
                  <c:v>Mar 2017</c:v>
                </c:pt>
                <c:pt idx="11">
                  <c:v>Apr 2017</c:v>
                </c:pt>
                <c:pt idx="12">
                  <c:v>May 2017</c:v>
                </c:pt>
                <c:pt idx="13">
                  <c:v>Jun 2017</c:v>
                </c:pt>
                <c:pt idx="14">
                  <c:v>Jul 2017</c:v>
                </c:pt>
                <c:pt idx="15">
                  <c:v>Aug 2017</c:v>
                </c:pt>
                <c:pt idx="16">
                  <c:v>Sep 2017</c:v>
                </c:pt>
                <c:pt idx="17">
                  <c:v>Oct 2017</c:v>
                </c:pt>
                <c:pt idx="18">
                  <c:v>Nov 2017</c:v>
                </c:pt>
                <c:pt idx="19">
                  <c:v>Dec 2017</c:v>
                </c:pt>
                <c:pt idx="20">
                  <c:v>Jan 2018</c:v>
                </c:pt>
                <c:pt idx="21">
                  <c:v>Feb 2018</c:v>
                </c:pt>
                <c:pt idx="22">
                  <c:v>Mar 2018</c:v>
                </c:pt>
                <c:pt idx="23">
                  <c:v>Apr 2018</c:v>
                </c:pt>
                <c:pt idx="24">
                  <c:v>May 2018</c:v>
                </c:pt>
                <c:pt idx="25">
                  <c:v>Jun 2018</c:v>
                </c:pt>
                <c:pt idx="26">
                  <c:v>Jul 2018</c:v>
                </c:pt>
                <c:pt idx="27">
                  <c:v>Aug 2018</c:v>
                </c:pt>
                <c:pt idx="28">
                  <c:v>Sep 2018</c:v>
                </c:pt>
                <c:pt idx="29">
                  <c:v>Oct 2018</c:v>
                </c:pt>
                <c:pt idx="30">
                  <c:v>Nov 2018</c:v>
                </c:pt>
                <c:pt idx="31">
                  <c:v>Dec 2018</c:v>
                </c:pt>
                <c:pt idx="32">
                  <c:v>Jan 2019</c:v>
                </c:pt>
                <c:pt idx="33">
                  <c:v>Feb 2019</c:v>
                </c:pt>
                <c:pt idx="34">
                  <c:v>Mar 2019</c:v>
                </c:pt>
                <c:pt idx="35">
                  <c:v>Apr 2019</c:v>
                </c:pt>
                <c:pt idx="36">
                  <c:v>May 2019</c:v>
                </c:pt>
                <c:pt idx="37">
                  <c:v>Jun 2019 </c:v>
                </c:pt>
                <c:pt idx="38">
                  <c:v>Jul 2019</c:v>
                </c:pt>
                <c:pt idx="39">
                  <c:v>Aug 2019</c:v>
                </c:pt>
                <c:pt idx="40">
                  <c:v>Sep 2019</c:v>
                </c:pt>
                <c:pt idx="41">
                  <c:v>Oct 2019</c:v>
                </c:pt>
                <c:pt idx="42">
                  <c:v>Nov 2019</c:v>
                </c:pt>
                <c:pt idx="43">
                  <c:v>Dec 2019</c:v>
                </c:pt>
                <c:pt idx="44">
                  <c:v>Jan 2020</c:v>
                </c:pt>
                <c:pt idx="45">
                  <c:v>Feb 2020</c:v>
                </c:pt>
                <c:pt idx="46">
                  <c:v>Mar 2020</c:v>
                </c:pt>
                <c:pt idx="47">
                  <c:v>Apr 2020</c:v>
                </c:pt>
                <c:pt idx="48">
                  <c:v>May 2020</c:v>
                </c:pt>
                <c:pt idx="49">
                  <c:v>Jun 2020</c:v>
                </c:pt>
                <c:pt idx="50">
                  <c:v>Jul 2020</c:v>
                </c:pt>
                <c:pt idx="51">
                  <c:v>Aug 2020</c:v>
                </c:pt>
                <c:pt idx="52">
                  <c:v>Sep 2020</c:v>
                </c:pt>
                <c:pt idx="53">
                  <c:v>Oct 2020</c:v>
                </c:pt>
                <c:pt idx="54">
                  <c:v>Nov 2020</c:v>
                </c:pt>
                <c:pt idx="55">
                  <c:v>Dec 2020</c:v>
                </c:pt>
                <c:pt idx="56">
                  <c:v>Jan 2021</c:v>
                </c:pt>
                <c:pt idx="57">
                  <c:v>Feb 2021</c:v>
                </c:pt>
                <c:pt idx="58">
                  <c:v>Mar 2021</c:v>
                </c:pt>
                <c:pt idx="59">
                  <c:v>Apr 2021</c:v>
                </c:pt>
                <c:pt idx="60">
                  <c:v>May 2021</c:v>
                </c:pt>
                <c:pt idx="61">
                  <c:v>Jun 2021</c:v>
                </c:pt>
                <c:pt idx="62">
                  <c:v>Jul 2021</c:v>
                </c:pt>
                <c:pt idx="63">
                  <c:v>Aug 2021</c:v>
                </c:pt>
                <c:pt idx="64">
                  <c:v>Sep 2021</c:v>
                </c:pt>
                <c:pt idx="65">
                  <c:v>Oct 2021</c:v>
                </c:pt>
                <c:pt idx="66">
                  <c:v>Nov 2021</c:v>
                </c:pt>
                <c:pt idx="67">
                  <c:v>Dec 2021</c:v>
                </c:pt>
                <c:pt idx="68">
                  <c:v>Jan 2022</c:v>
                </c:pt>
                <c:pt idx="69">
                  <c:v>Feb 2022</c:v>
                </c:pt>
                <c:pt idx="70">
                  <c:v>Mar 2022</c:v>
                </c:pt>
                <c:pt idx="71">
                  <c:v>Apr 2022</c:v>
                </c:pt>
                <c:pt idx="72">
                  <c:v>May 2022</c:v>
                </c:pt>
                <c:pt idx="73">
                  <c:v>June 2022</c:v>
                </c:pt>
                <c:pt idx="74">
                  <c:v>July 2022</c:v>
                </c:pt>
                <c:pt idx="75">
                  <c:v>Aug 2022</c:v>
                </c:pt>
                <c:pt idx="76">
                  <c:v>Sep 2022</c:v>
                </c:pt>
                <c:pt idx="77">
                  <c:v>Oct 2022</c:v>
                </c:pt>
                <c:pt idx="78">
                  <c:v>Nov 2022</c:v>
                </c:pt>
                <c:pt idx="79">
                  <c:v>Dec 2022</c:v>
                </c:pt>
                <c:pt idx="80">
                  <c:v>Jan 2023</c:v>
                </c:pt>
                <c:pt idx="81">
                  <c:v>Feb 2023</c:v>
                </c:pt>
                <c:pt idx="82">
                  <c:v>Mar 2023</c:v>
                </c:pt>
                <c:pt idx="83">
                  <c:v>Apr 2023</c:v>
                </c:pt>
              </c:strCache>
            </c:strRef>
          </c:cat>
          <c:val>
            <c:numRef>
              <c:f>'Fig 4.10'!$B$3:$B$86</c:f>
              <c:numCache>
                <c:formatCode>0.0</c:formatCode>
                <c:ptCount val="84"/>
                <c:pt idx="0">
                  <c:v>2.5</c:v>
                </c:pt>
                <c:pt idx="1">
                  <c:v>2.4</c:v>
                </c:pt>
                <c:pt idx="2">
                  <c:v>2.4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2.2000000000000002</c:v>
                </c:pt>
                <c:pt idx="9">
                  <c:v>2.1</c:v>
                </c:pt>
                <c:pt idx="10">
                  <c:v>1.9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1.6</c:v>
                </c:pt>
                <c:pt idx="16">
                  <c:v>1.6</c:v>
                </c:pt>
                <c:pt idx="17">
                  <c:v>1.5</c:v>
                </c:pt>
                <c:pt idx="18">
                  <c:v>1.4</c:v>
                </c:pt>
                <c:pt idx="19">
                  <c:v>1.2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1</c:v>
                </c:pt>
                <c:pt idx="32">
                  <c:v>1</c:v>
                </c:pt>
                <c:pt idx="33">
                  <c:v>1.1000000000000001</c:v>
                </c:pt>
                <c:pt idx="34">
                  <c:v>1.2</c:v>
                </c:pt>
                <c:pt idx="35">
                  <c:v>1.2</c:v>
                </c:pt>
                <c:pt idx="36">
                  <c:v>1.3</c:v>
                </c:pt>
                <c:pt idx="37">
                  <c:v>1.3</c:v>
                </c:pt>
                <c:pt idx="38">
                  <c:v>1.3</c:v>
                </c:pt>
                <c:pt idx="39">
                  <c:v>1.3</c:v>
                </c:pt>
                <c:pt idx="40">
                  <c:v>1.3</c:v>
                </c:pt>
                <c:pt idx="41">
                  <c:v>1.3</c:v>
                </c:pt>
                <c:pt idx="42">
                  <c:v>1.4</c:v>
                </c:pt>
                <c:pt idx="43">
                  <c:v>1.4</c:v>
                </c:pt>
                <c:pt idx="44">
                  <c:v>1.5</c:v>
                </c:pt>
                <c:pt idx="45">
                  <c:v>1.4</c:v>
                </c:pt>
                <c:pt idx="46">
                  <c:v>1.4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1.4</c:v>
                </c:pt>
                <c:pt idx="51">
                  <c:v>1.5</c:v>
                </c:pt>
                <c:pt idx="52">
                  <c:v>1.5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1.3</c:v>
                </c:pt>
                <c:pt idx="57">
                  <c:v>1.3</c:v>
                </c:pt>
                <c:pt idx="58">
                  <c:v>1.3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1.3</c:v>
                </c:pt>
                <c:pt idx="63">
                  <c:v>1.3</c:v>
                </c:pt>
                <c:pt idx="64">
                  <c:v>1.4</c:v>
                </c:pt>
                <c:pt idx="65">
                  <c:v>1.6</c:v>
                </c:pt>
                <c:pt idx="66">
                  <c:v>1.7</c:v>
                </c:pt>
                <c:pt idx="67">
                  <c:v>1.9</c:v>
                </c:pt>
                <c:pt idx="68">
                  <c:v>2.1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2.6</c:v>
                </c:pt>
                <c:pt idx="72">
                  <c:v>2.8</c:v>
                </c:pt>
                <c:pt idx="73">
                  <c:v>3</c:v>
                </c:pt>
                <c:pt idx="74">
                  <c:v>3.3</c:v>
                </c:pt>
                <c:pt idx="75">
                  <c:v>3.5</c:v>
                </c:pt>
                <c:pt idx="76">
                  <c:v>3.7</c:v>
                </c:pt>
                <c:pt idx="77">
                  <c:v>3.8</c:v>
                </c:pt>
                <c:pt idx="78">
                  <c:v>4</c:v>
                </c:pt>
                <c:pt idx="79">
                  <c:v>4.2</c:v>
                </c:pt>
                <c:pt idx="80">
                  <c:v>4.4000000000000004</c:v>
                </c:pt>
                <c:pt idx="81">
                  <c:v>4.5999999999999996</c:v>
                </c:pt>
                <c:pt idx="82">
                  <c:v>4.7</c:v>
                </c:pt>
                <c:pt idx="83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5B-45BF-A8EA-D88769BB4597}"/>
            </c:ext>
          </c:extLst>
        </c:ser>
        <c:ser>
          <c:idx val="3"/>
          <c:order val="1"/>
          <c:tx>
            <c:strRef>
              <c:f>'Fig 4.10'!$C$2</c:f>
              <c:strCache>
                <c:ptCount val="1"/>
                <c:pt idx="0">
                  <c:v>New lets (Zoopla)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4.10'!$A$3:$A$86</c:f>
              <c:strCache>
                <c:ptCount val="84"/>
                <c:pt idx="0">
                  <c:v>May 2016</c:v>
                </c:pt>
                <c:pt idx="1">
                  <c:v>Jun 2016</c:v>
                </c:pt>
                <c:pt idx="2">
                  <c:v>Jul 2016</c:v>
                </c:pt>
                <c:pt idx="3">
                  <c:v>Aug 2016</c:v>
                </c:pt>
                <c:pt idx="4">
                  <c:v>Sep 2016</c:v>
                </c:pt>
                <c:pt idx="5">
                  <c:v>Oct 2016</c:v>
                </c:pt>
                <c:pt idx="6">
                  <c:v>Nov 2016</c:v>
                </c:pt>
                <c:pt idx="7">
                  <c:v>Dec 2016</c:v>
                </c:pt>
                <c:pt idx="8">
                  <c:v>Jan 2017</c:v>
                </c:pt>
                <c:pt idx="9">
                  <c:v>Feb 2017</c:v>
                </c:pt>
                <c:pt idx="10">
                  <c:v>Mar 2017</c:v>
                </c:pt>
                <c:pt idx="11">
                  <c:v>Apr 2017</c:v>
                </c:pt>
                <c:pt idx="12">
                  <c:v>May 2017</c:v>
                </c:pt>
                <c:pt idx="13">
                  <c:v>Jun 2017</c:v>
                </c:pt>
                <c:pt idx="14">
                  <c:v>Jul 2017</c:v>
                </c:pt>
                <c:pt idx="15">
                  <c:v>Aug 2017</c:v>
                </c:pt>
                <c:pt idx="16">
                  <c:v>Sep 2017</c:v>
                </c:pt>
                <c:pt idx="17">
                  <c:v>Oct 2017</c:v>
                </c:pt>
                <c:pt idx="18">
                  <c:v>Nov 2017</c:v>
                </c:pt>
                <c:pt idx="19">
                  <c:v>Dec 2017</c:v>
                </c:pt>
                <c:pt idx="20">
                  <c:v>Jan 2018</c:v>
                </c:pt>
                <c:pt idx="21">
                  <c:v>Feb 2018</c:v>
                </c:pt>
                <c:pt idx="22">
                  <c:v>Mar 2018</c:v>
                </c:pt>
                <c:pt idx="23">
                  <c:v>Apr 2018</c:v>
                </c:pt>
                <c:pt idx="24">
                  <c:v>May 2018</c:v>
                </c:pt>
                <c:pt idx="25">
                  <c:v>Jun 2018</c:v>
                </c:pt>
                <c:pt idx="26">
                  <c:v>Jul 2018</c:v>
                </c:pt>
                <c:pt idx="27">
                  <c:v>Aug 2018</c:v>
                </c:pt>
                <c:pt idx="28">
                  <c:v>Sep 2018</c:v>
                </c:pt>
                <c:pt idx="29">
                  <c:v>Oct 2018</c:v>
                </c:pt>
                <c:pt idx="30">
                  <c:v>Nov 2018</c:v>
                </c:pt>
                <c:pt idx="31">
                  <c:v>Dec 2018</c:v>
                </c:pt>
                <c:pt idx="32">
                  <c:v>Jan 2019</c:v>
                </c:pt>
                <c:pt idx="33">
                  <c:v>Feb 2019</c:v>
                </c:pt>
                <c:pt idx="34">
                  <c:v>Mar 2019</c:v>
                </c:pt>
                <c:pt idx="35">
                  <c:v>Apr 2019</c:v>
                </c:pt>
                <c:pt idx="36">
                  <c:v>May 2019</c:v>
                </c:pt>
                <c:pt idx="37">
                  <c:v>Jun 2019 </c:v>
                </c:pt>
                <c:pt idx="38">
                  <c:v>Jul 2019</c:v>
                </c:pt>
                <c:pt idx="39">
                  <c:v>Aug 2019</c:v>
                </c:pt>
                <c:pt idx="40">
                  <c:v>Sep 2019</c:v>
                </c:pt>
                <c:pt idx="41">
                  <c:v>Oct 2019</c:v>
                </c:pt>
                <c:pt idx="42">
                  <c:v>Nov 2019</c:v>
                </c:pt>
                <c:pt idx="43">
                  <c:v>Dec 2019</c:v>
                </c:pt>
                <c:pt idx="44">
                  <c:v>Jan 2020</c:v>
                </c:pt>
                <c:pt idx="45">
                  <c:v>Feb 2020</c:v>
                </c:pt>
                <c:pt idx="46">
                  <c:v>Mar 2020</c:v>
                </c:pt>
                <c:pt idx="47">
                  <c:v>Apr 2020</c:v>
                </c:pt>
                <c:pt idx="48">
                  <c:v>May 2020</c:v>
                </c:pt>
                <c:pt idx="49">
                  <c:v>Jun 2020</c:v>
                </c:pt>
                <c:pt idx="50">
                  <c:v>Jul 2020</c:v>
                </c:pt>
                <c:pt idx="51">
                  <c:v>Aug 2020</c:v>
                </c:pt>
                <c:pt idx="52">
                  <c:v>Sep 2020</c:v>
                </c:pt>
                <c:pt idx="53">
                  <c:v>Oct 2020</c:v>
                </c:pt>
                <c:pt idx="54">
                  <c:v>Nov 2020</c:v>
                </c:pt>
                <c:pt idx="55">
                  <c:v>Dec 2020</c:v>
                </c:pt>
                <c:pt idx="56">
                  <c:v>Jan 2021</c:v>
                </c:pt>
                <c:pt idx="57">
                  <c:v>Feb 2021</c:v>
                </c:pt>
                <c:pt idx="58">
                  <c:v>Mar 2021</c:v>
                </c:pt>
                <c:pt idx="59">
                  <c:v>Apr 2021</c:v>
                </c:pt>
                <c:pt idx="60">
                  <c:v>May 2021</c:v>
                </c:pt>
                <c:pt idx="61">
                  <c:v>Jun 2021</c:v>
                </c:pt>
                <c:pt idx="62">
                  <c:v>Jul 2021</c:v>
                </c:pt>
                <c:pt idx="63">
                  <c:v>Aug 2021</c:v>
                </c:pt>
                <c:pt idx="64">
                  <c:v>Sep 2021</c:v>
                </c:pt>
                <c:pt idx="65">
                  <c:v>Oct 2021</c:v>
                </c:pt>
                <c:pt idx="66">
                  <c:v>Nov 2021</c:v>
                </c:pt>
                <c:pt idx="67">
                  <c:v>Dec 2021</c:v>
                </c:pt>
                <c:pt idx="68">
                  <c:v>Jan 2022</c:v>
                </c:pt>
                <c:pt idx="69">
                  <c:v>Feb 2022</c:v>
                </c:pt>
                <c:pt idx="70">
                  <c:v>Mar 2022</c:v>
                </c:pt>
                <c:pt idx="71">
                  <c:v>Apr 2022</c:v>
                </c:pt>
                <c:pt idx="72">
                  <c:v>May 2022</c:v>
                </c:pt>
                <c:pt idx="73">
                  <c:v>June 2022</c:v>
                </c:pt>
                <c:pt idx="74">
                  <c:v>July 2022</c:v>
                </c:pt>
                <c:pt idx="75">
                  <c:v>Aug 2022</c:v>
                </c:pt>
                <c:pt idx="76">
                  <c:v>Sep 2022</c:v>
                </c:pt>
                <c:pt idx="77">
                  <c:v>Oct 2022</c:v>
                </c:pt>
                <c:pt idx="78">
                  <c:v>Nov 2022</c:v>
                </c:pt>
                <c:pt idx="79">
                  <c:v>Dec 2022</c:v>
                </c:pt>
                <c:pt idx="80">
                  <c:v>Jan 2023</c:v>
                </c:pt>
                <c:pt idx="81">
                  <c:v>Feb 2023</c:v>
                </c:pt>
                <c:pt idx="82">
                  <c:v>Mar 2023</c:v>
                </c:pt>
                <c:pt idx="83">
                  <c:v>Apr 2023</c:v>
                </c:pt>
              </c:strCache>
            </c:strRef>
          </c:cat>
          <c:val>
            <c:numRef>
              <c:f>'Fig 4.10'!$C$3:$C$86</c:f>
              <c:numCache>
                <c:formatCode>0.0</c:formatCode>
                <c:ptCount val="84"/>
                <c:pt idx="0">
                  <c:v>2.9</c:v>
                </c:pt>
                <c:pt idx="1">
                  <c:v>2.7</c:v>
                </c:pt>
                <c:pt idx="2">
                  <c:v>2.4</c:v>
                </c:pt>
                <c:pt idx="3">
                  <c:v>2.2000000000000002</c:v>
                </c:pt>
                <c:pt idx="4">
                  <c:v>1.8</c:v>
                </c:pt>
                <c:pt idx="5">
                  <c:v>1.5</c:v>
                </c:pt>
                <c:pt idx="6">
                  <c:v>1.3</c:v>
                </c:pt>
                <c:pt idx="7">
                  <c:v>1.2</c:v>
                </c:pt>
                <c:pt idx="8">
                  <c:v>1</c:v>
                </c:pt>
                <c:pt idx="9">
                  <c:v>0.9</c:v>
                </c:pt>
                <c:pt idx="10">
                  <c:v>0.8</c:v>
                </c:pt>
                <c:pt idx="11">
                  <c:v>0.7</c:v>
                </c:pt>
                <c:pt idx="12">
                  <c:v>0.6</c:v>
                </c:pt>
                <c:pt idx="13">
                  <c:v>0.6</c:v>
                </c:pt>
                <c:pt idx="14">
                  <c:v>0.7</c:v>
                </c:pt>
                <c:pt idx="15">
                  <c:v>0.7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0.9</c:v>
                </c:pt>
                <c:pt idx="20">
                  <c:v>0.9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1.1000000000000001</c:v>
                </c:pt>
                <c:pt idx="25">
                  <c:v>1.2</c:v>
                </c:pt>
                <c:pt idx="26">
                  <c:v>1.2</c:v>
                </c:pt>
                <c:pt idx="27">
                  <c:v>1.2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1.4</c:v>
                </c:pt>
                <c:pt idx="32">
                  <c:v>1.5</c:v>
                </c:pt>
                <c:pt idx="33">
                  <c:v>1.6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1.6</c:v>
                </c:pt>
                <c:pt idx="39">
                  <c:v>1.8</c:v>
                </c:pt>
                <c:pt idx="40">
                  <c:v>1.9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2.2999999999999998</c:v>
                </c:pt>
                <c:pt idx="44">
                  <c:v>2.4</c:v>
                </c:pt>
                <c:pt idx="45">
                  <c:v>2.4</c:v>
                </c:pt>
                <c:pt idx="46">
                  <c:v>2.1</c:v>
                </c:pt>
                <c:pt idx="47">
                  <c:v>1.7</c:v>
                </c:pt>
                <c:pt idx="48">
                  <c:v>1.4</c:v>
                </c:pt>
                <c:pt idx="49">
                  <c:v>1</c:v>
                </c:pt>
                <c:pt idx="50">
                  <c:v>0.4</c:v>
                </c:pt>
                <c:pt idx="51">
                  <c:v>-0.2</c:v>
                </c:pt>
                <c:pt idx="52">
                  <c:v>-0.5</c:v>
                </c:pt>
                <c:pt idx="53">
                  <c:v>-0.9</c:v>
                </c:pt>
                <c:pt idx="54">
                  <c:v>-1</c:v>
                </c:pt>
                <c:pt idx="55">
                  <c:v>-1.2</c:v>
                </c:pt>
                <c:pt idx="56">
                  <c:v>-1.4</c:v>
                </c:pt>
                <c:pt idx="57">
                  <c:v>-1.3</c:v>
                </c:pt>
                <c:pt idx="58">
                  <c:v>-1</c:v>
                </c:pt>
                <c:pt idx="59">
                  <c:v>-0.3</c:v>
                </c:pt>
                <c:pt idx="60">
                  <c:v>0.2</c:v>
                </c:pt>
                <c:pt idx="61">
                  <c:v>1.2</c:v>
                </c:pt>
                <c:pt idx="62">
                  <c:v>2.2999999999999998</c:v>
                </c:pt>
                <c:pt idx="63">
                  <c:v>3.6</c:v>
                </c:pt>
                <c:pt idx="64">
                  <c:v>4.7</c:v>
                </c:pt>
                <c:pt idx="65">
                  <c:v>6</c:v>
                </c:pt>
                <c:pt idx="66">
                  <c:v>7.2</c:v>
                </c:pt>
                <c:pt idx="67">
                  <c:v>8.3000000000000007</c:v>
                </c:pt>
                <c:pt idx="68">
                  <c:v>9.3000000000000007</c:v>
                </c:pt>
                <c:pt idx="69">
                  <c:v>10.1</c:v>
                </c:pt>
                <c:pt idx="70">
                  <c:v>10.9</c:v>
                </c:pt>
                <c:pt idx="71">
                  <c:v>11.3</c:v>
                </c:pt>
                <c:pt idx="72">
                  <c:v>11.7</c:v>
                </c:pt>
                <c:pt idx="73">
                  <c:v>11.9</c:v>
                </c:pt>
                <c:pt idx="74">
                  <c:v>12.1</c:v>
                </c:pt>
                <c:pt idx="75">
                  <c:v>12.1</c:v>
                </c:pt>
                <c:pt idx="76">
                  <c:v>11.9</c:v>
                </c:pt>
                <c:pt idx="77">
                  <c:v>12</c:v>
                </c:pt>
                <c:pt idx="78">
                  <c:v>11.6</c:v>
                </c:pt>
                <c:pt idx="79" formatCode="General">
                  <c:v>11.5</c:v>
                </c:pt>
                <c:pt idx="80" formatCode="General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B-45BF-A8EA-D88769BB4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218458368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/>
                  <a:t>Annual rent growth (%)</a:t>
                </a:r>
              </a:p>
            </c:rich>
          </c:tx>
          <c:layout>
            <c:manualLayout>
              <c:xMode val="edge"/>
              <c:yMode val="edge"/>
              <c:x val="1.4164114902303871E-3"/>
              <c:y val="0.213183977002874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585647853201332E-2"/>
          <c:y val="3.0708155266749783E-2"/>
          <c:w val="0.87717248255589664"/>
          <c:h val="0.75416012279333466"/>
        </c:manualLayout>
      </c:layout>
      <c:lineChart>
        <c:grouping val="standard"/>
        <c:varyColors val="0"/>
        <c:ser>
          <c:idx val="2"/>
          <c:order val="0"/>
          <c:tx>
            <c:strRef>
              <c:f>'Fig 4.11'!$B$2</c:f>
              <c:strCache>
                <c:ptCount val="1"/>
                <c:pt idx="0">
                  <c:v>Overall</c:v>
                </c:pt>
              </c:strCache>
            </c:strRef>
          </c:tx>
          <c:spPr>
            <a:ln w="19050" cap="rnd" cmpd="sng" algn="ctr">
              <a:solidFill>
                <a:srgbClr val="2478C7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 4.11'!$A$3:$A$43</c:f>
              <c:strCache>
                <c:ptCount val="41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  <c:pt idx="25">
                  <c:v>2019Q2</c:v>
                </c:pt>
                <c:pt idx="26">
                  <c:v>2019Q3</c:v>
                </c:pt>
                <c:pt idx="27">
                  <c:v>2019Q4</c:v>
                </c:pt>
                <c:pt idx="28">
                  <c:v>2020Q1</c:v>
                </c:pt>
                <c:pt idx="29">
                  <c:v>2020Q2</c:v>
                </c:pt>
                <c:pt idx="30">
                  <c:v>2020Q3</c:v>
                </c:pt>
                <c:pt idx="31">
                  <c:v>2020Q4</c:v>
                </c:pt>
                <c:pt idx="32">
                  <c:v>2021Q1</c:v>
                </c:pt>
                <c:pt idx="33">
                  <c:v>2021Q2</c:v>
                </c:pt>
                <c:pt idx="34">
                  <c:v>2021Q3</c:v>
                </c:pt>
                <c:pt idx="35">
                  <c:v>2021Q4</c:v>
                </c:pt>
                <c:pt idx="36">
                  <c:v>2022Q1</c:v>
                </c:pt>
                <c:pt idx="37">
                  <c:v>2022Q2</c:v>
                </c:pt>
                <c:pt idx="38">
                  <c:v>2022Q3</c:v>
                </c:pt>
                <c:pt idx="39">
                  <c:v>2022Q4</c:v>
                </c:pt>
                <c:pt idx="40">
                  <c:v>2023Q1</c:v>
                </c:pt>
              </c:strCache>
            </c:strRef>
          </c:cat>
          <c:val>
            <c:numRef>
              <c:f>'Fig 4.11'!$B$3:$B$43</c:f>
              <c:numCache>
                <c:formatCode>0%</c:formatCode>
                <c:ptCount val="41"/>
                <c:pt idx="0">
                  <c:v>0.21744667303406601</c:v>
                </c:pt>
                <c:pt idx="1">
                  <c:v>0.215367240290194</c:v>
                </c:pt>
                <c:pt idx="2">
                  <c:v>0.199650613700674</c:v>
                </c:pt>
                <c:pt idx="3">
                  <c:v>0.20412636254712299</c:v>
                </c:pt>
                <c:pt idx="4">
                  <c:v>0.19357367446267801</c:v>
                </c:pt>
                <c:pt idx="5">
                  <c:v>0.19383804442802599</c:v>
                </c:pt>
                <c:pt idx="6">
                  <c:v>0.172035542356238</c:v>
                </c:pt>
                <c:pt idx="7">
                  <c:v>0.17473366780050401</c:v>
                </c:pt>
                <c:pt idx="8">
                  <c:v>0.18375975603452699</c:v>
                </c:pt>
                <c:pt idx="9">
                  <c:v>0.172947596845927</c:v>
                </c:pt>
                <c:pt idx="10">
                  <c:v>0.15207735339101999</c:v>
                </c:pt>
                <c:pt idx="11">
                  <c:v>0.15331102211005701</c:v>
                </c:pt>
                <c:pt idx="12">
                  <c:v>0.146277415918287</c:v>
                </c:pt>
                <c:pt idx="13">
                  <c:v>0.135554920651412</c:v>
                </c:pt>
                <c:pt idx="14">
                  <c:v>0.13325603475075401</c:v>
                </c:pt>
                <c:pt idx="15">
                  <c:v>0.13746276683766301</c:v>
                </c:pt>
                <c:pt idx="16">
                  <c:v>0.14348213754978301</c:v>
                </c:pt>
                <c:pt idx="17">
                  <c:v>0.13719719496229801</c:v>
                </c:pt>
                <c:pt idx="18">
                  <c:v>0.122834174612077</c:v>
                </c:pt>
                <c:pt idx="19">
                  <c:v>0.12705960938991001</c:v>
                </c:pt>
                <c:pt idx="20">
                  <c:v>0.12531887004230699</c:v>
                </c:pt>
                <c:pt idx="21">
                  <c:v>0.12784334895590499</c:v>
                </c:pt>
                <c:pt idx="22">
                  <c:v>0.11750434828047</c:v>
                </c:pt>
                <c:pt idx="23">
                  <c:v>0.119371163488121</c:v>
                </c:pt>
                <c:pt idx="24">
                  <c:v>0.112652369105036</c:v>
                </c:pt>
                <c:pt idx="25">
                  <c:v>0.121846690991444</c:v>
                </c:pt>
                <c:pt idx="26">
                  <c:v>0.112976946001451</c:v>
                </c:pt>
                <c:pt idx="27">
                  <c:v>0.117884492385348</c:v>
                </c:pt>
                <c:pt idx="28">
                  <c:v>0.10897060129673999</c:v>
                </c:pt>
                <c:pt idx="29">
                  <c:v>0.22512539838360501</c:v>
                </c:pt>
                <c:pt idx="30">
                  <c:v>0.21438252250429901</c:v>
                </c:pt>
                <c:pt idx="31">
                  <c:v>0.229810274436172</c:v>
                </c:pt>
                <c:pt idx="32">
                  <c:v>0.207887360526401</c:v>
                </c:pt>
                <c:pt idx="33">
                  <c:v>0.174917454934856</c:v>
                </c:pt>
                <c:pt idx="34">
                  <c:v>0.154156926516922</c:v>
                </c:pt>
                <c:pt idx="35">
                  <c:v>0.11858628827831399</c:v>
                </c:pt>
                <c:pt idx="36">
                  <c:v>0.11742260229486901</c:v>
                </c:pt>
                <c:pt idx="37">
                  <c:v>8.3964769753544499E-2</c:v>
                </c:pt>
                <c:pt idx="38">
                  <c:v>6.5389857756963599E-2</c:v>
                </c:pt>
                <c:pt idx="39">
                  <c:v>5.2280154234087502E-2</c:v>
                </c:pt>
                <c:pt idx="40">
                  <c:v>4.9542849643466502E-2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5-4FCC-B795-9B9379D6F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4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585647853201332E-2"/>
          <c:y val="0.11641631896934246"/>
          <c:w val="0.87717248255589664"/>
          <c:h val="0.6910661440983753"/>
        </c:manualLayout>
      </c:layout>
      <c:lineChart>
        <c:grouping val="standard"/>
        <c:varyColors val="0"/>
        <c:ser>
          <c:idx val="2"/>
          <c:order val="0"/>
          <c:tx>
            <c:strRef>
              <c:f>'Fig 4.12'!$B$3</c:f>
              <c:strCache>
                <c:ptCount val="1"/>
                <c:pt idx="0">
                  <c:v>Lowest growth</c:v>
                </c:pt>
              </c:strCache>
            </c:strRef>
          </c:tx>
          <c:spPr>
            <a:ln w="19050" cap="rnd" cmpd="sng" algn="ctr">
              <a:solidFill>
                <a:srgbClr val="309E75">
                  <a:lumMod val="20000"/>
                  <a:lumOff val="8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19050" cap="rnd" cmpd="sng" algn="ctr">
                <a:solidFill>
                  <a:srgbClr val="309E75">
                    <a:lumMod val="20000"/>
                    <a:lumOff val="80000"/>
                  </a:srgb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34-4A7C-BA96-0ECE7FB18C51}"/>
              </c:ext>
            </c:extLst>
          </c:dPt>
          <c:cat>
            <c:strRef>
              <c:f>'Fig 4.12'!$A$4:$A$15</c:f>
              <c:strCache>
                <c:ptCount val="12"/>
                <c:pt idx="0">
                  <c:v>2020Q2</c:v>
                </c:pt>
                <c:pt idx="1">
                  <c:v>2020Q3</c:v>
                </c:pt>
                <c:pt idx="2">
                  <c:v>2020Q4</c:v>
                </c:pt>
                <c:pt idx="3">
                  <c:v>2021Q1</c:v>
                </c:pt>
                <c:pt idx="4">
                  <c:v>2021Q2</c:v>
                </c:pt>
                <c:pt idx="5">
                  <c:v>2021Q3</c:v>
                </c:pt>
                <c:pt idx="6">
                  <c:v>2021Q4</c:v>
                </c:pt>
                <c:pt idx="7">
                  <c:v>2022Q1</c:v>
                </c:pt>
                <c:pt idx="8">
                  <c:v>2022Q2</c:v>
                </c:pt>
                <c:pt idx="9">
                  <c:v>2022Q3</c:v>
                </c:pt>
                <c:pt idx="10">
                  <c:v>2022Q4</c:v>
                </c:pt>
                <c:pt idx="11">
                  <c:v>2023Q1</c:v>
                </c:pt>
              </c:strCache>
            </c:strRef>
          </c:cat>
          <c:val>
            <c:numRef>
              <c:f>'Fig 4.12'!$B$4:$B$15</c:f>
              <c:numCache>
                <c:formatCode>0%</c:formatCode>
                <c:ptCount val="12"/>
                <c:pt idx="0">
                  <c:v>0.221090098902293</c:v>
                </c:pt>
                <c:pt idx="1">
                  <c:v>0.27089957944404602</c:v>
                </c:pt>
                <c:pt idx="2">
                  <c:v>0.307069510268562</c:v>
                </c:pt>
                <c:pt idx="3">
                  <c:v>0.29201273279426299</c:v>
                </c:pt>
                <c:pt idx="4">
                  <c:v>0.20376224054466299</c:v>
                </c:pt>
                <c:pt idx="5">
                  <c:v>0.19706200711303501</c:v>
                </c:pt>
                <c:pt idx="6">
                  <c:v>0.16785350966429299</c:v>
                </c:pt>
                <c:pt idx="7">
                  <c:v>0.25410392077058702</c:v>
                </c:pt>
                <c:pt idx="8">
                  <c:v>7.4749375048321007E-2</c:v>
                </c:pt>
                <c:pt idx="9">
                  <c:v>8.0915249904128794E-2</c:v>
                </c:pt>
                <c:pt idx="10">
                  <c:v>9.0454964648017194E-2</c:v>
                </c:pt>
                <c:pt idx="11">
                  <c:v>0.10870290096698899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F9-46A4-9724-BA97A1AD2A0C}"/>
            </c:ext>
          </c:extLst>
        </c:ser>
        <c:ser>
          <c:idx val="0"/>
          <c:order val="1"/>
          <c:tx>
            <c:strRef>
              <c:f>'Fig 4.12'!$C$3</c:f>
              <c:strCache>
                <c:ptCount val="1"/>
                <c:pt idx="0">
                  <c:v>2nd</c:v>
                </c:pt>
              </c:strCache>
            </c:strRef>
          </c:tx>
          <c:spPr>
            <a:ln w="19050" cap="rnd" cmpd="sng" algn="ctr">
              <a:solidFill>
                <a:srgbClr val="309E75">
                  <a:lumMod val="60000"/>
                  <a:lumOff val="4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19050" cap="rnd" cmpd="sng" algn="ctr">
                <a:solidFill>
                  <a:srgbClr val="309E75">
                    <a:lumMod val="60000"/>
                    <a:lumOff val="40000"/>
                  </a:srgb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34-4A7C-BA96-0ECE7FB18C51}"/>
              </c:ext>
            </c:extLst>
          </c:dPt>
          <c:cat>
            <c:strRef>
              <c:f>'Fig 4.12'!$A$4:$A$15</c:f>
              <c:strCache>
                <c:ptCount val="12"/>
                <c:pt idx="0">
                  <c:v>2020Q2</c:v>
                </c:pt>
                <c:pt idx="1">
                  <c:v>2020Q3</c:v>
                </c:pt>
                <c:pt idx="2">
                  <c:v>2020Q4</c:v>
                </c:pt>
                <c:pt idx="3">
                  <c:v>2021Q1</c:v>
                </c:pt>
                <c:pt idx="4">
                  <c:v>2021Q2</c:v>
                </c:pt>
                <c:pt idx="5">
                  <c:v>2021Q3</c:v>
                </c:pt>
                <c:pt idx="6">
                  <c:v>2021Q4</c:v>
                </c:pt>
                <c:pt idx="7">
                  <c:v>2022Q1</c:v>
                </c:pt>
                <c:pt idx="8">
                  <c:v>2022Q2</c:v>
                </c:pt>
                <c:pt idx="9">
                  <c:v>2022Q3</c:v>
                </c:pt>
                <c:pt idx="10">
                  <c:v>2022Q4</c:v>
                </c:pt>
                <c:pt idx="11">
                  <c:v>2023Q1</c:v>
                </c:pt>
              </c:strCache>
            </c:strRef>
          </c:cat>
          <c:val>
            <c:numRef>
              <c:f>'Fig 4.12'!$C$4:$C$15</c:f>
              <c:numCache>
                <c:formatCode>0%</c:formatCode>
                <c:ptCount val="12"/>
                <c:pt idx="0">
                  <c:v>0.256773359198189</c:v>
                </c:pt>
                <c:pt idx="1">
                  <c:v>0.18154141964428799</c:v>
                </c:pt>
                <c:pt idx="2">
                  <c:v>0.25361347042169602</c:v>
                </c:pt>
                <c:pt idx="3">
                  <c:v>0.223203249161222</c:v>
                </c:pt>
                <c:pt idx="4">
                  <c:v>0.19165587219343699</c:v>
                </c:pt>
                <c:pt idx="5">
                  <c:v>0.16060139191414799</c:v>
                </c:pt>
                <c:pt idx="6">
                  <c:v>0.158608418210823</c:v>
                </c:pt>
                <c:pt idx="7">
                  <c:v>0.117294692456998</c:v>
                </c:pt>
                <c:pt idx="8">
                  <c:v>0.10473131232015</c:v>
                </c:pt>
                <c:pt idx="9">
                  <c:v>6.7597806575355898E-2</c:v>
                </c:pt>
                <c:pt idx="10">
                  <c:v>6.4762401310889298E-2</c:v>
                </c:pt>
                <c:pt idx="11">
                  <c:v>4.68512321265592E-2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F9-46A4-9724-BA97A1AD2A0C}"/>
            </c:ext>
          </c:extLst>
        </c:ser>
        <c:ser>
          <c:idx val="1"/>
          <c:order val="2"/>
          <c:tx>
            <c:strRef>
              <c:f>'Fig 4.12'!$D$3</c:f>
              <c:strCache>
                <c:ptCount val="1"/>
                <c:pt idx="0">
                  <c:v>3rd</c:v>
                </c:pt>
              </c:strCache>
            </c:strRef>
          </c:tx>
          <c:spPr>
            <a:ln w="19050" cap="rnd" cmpd="sng" algn="ctr">
              <a:solidFill>
                <a:srgbClr val="309E75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19050" cap="rnd" cmpd="sng" algn="ctr">
                <a:solidFill>
                  <a:srgbClr val="309E7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34-4A7C-BA96-0ECE7FB18C51}"/>
              </c:ext>
            </c:extLst>
          </c:dPt>
          <c:cat>
            <c:strRef>
              <c:f>'Fig 4.12'!$A$4:$A$15</c:f>
              <c:strCache>
                <c:ptCount val="12"/>
                <c:pt idx="0">
                  <c:v>2020Q2</c:v>
                </c:pt>
                <c:pt idx="1">
                  <c:v>2020Q3</c:v>
                </c:pt>
                <c:pt idx="2">
                  <c:v>2020Q4</c:v>
                </c:pt>
                <c:pt idx="3">
                  <c:v>2021Q1</c:v>
                </c:pt>
                <c:pt idx="4">
                  <c:v>2021Q2</c:v>
                </c:pt>
                <c:pt idx="5">
                  <c:v>2021Q3</c:v>
                </c:pt>
                <c:pt idx="6">
                  <c:v>2021Q4</c:v>
                </c:pt>
                <c:pt idx="7">
                  <c:v>2022Q1</c:v>
                </c:pt>
                <c:pt idx="8">
                  <c:v>2022Q2</c:v>
                </c:pt>
                <c:pt idx="9">
                  <c:v>2022Q3</c:v>
                </c:pt>
                <c:pt idx="10">
                  <c:v>2022Q4</c:v>
                </c:pt>
                <c:pt idx="11">
                  <c:v>2023Q1</c:v>
                </c:pt>
              </c:strCache>
            </c:strRef>
          </c:cat>
          <c:val>
            <c:numRef>
              <c:f>'Fig 4.12'!$D$4:$D$15</c:f>
              <c:numCache>
                <c:formatCode>0%</c:formatCode>
                <c:ptCount val="12"/>
                <c:pt idx="0">
                  <c:v>0.21654298340698699</c:v>
                </c:pt>
                <c:pt idx="1">
                  <c:v>0.229802143446002</c:v>
                </c:pt>
                <c:pt idx="2">
                  <c:v>0.22800094239604199</c:v>
                </c:pt>
                <c:pt idx="3">
                  <c:v>0.24921079278098801</c:v>
                </c:pt>
                <c:pt idx="4">
                  <c:v>0.133255285448661</c:v>
                </c:pt>
                <c:pt idx="5">
                  <c:v>0.121766444937177</c:v>
                </c:pt>
                <c:pt idx="6">
                  <c:v>9.1271567348122404E-2</c:v>
                </c:pt>
                <c:pt idx="7">
                  <c:v>0.160674390814153</c:v>
                </c:pt>
                <c:pt idx="8">
                  <c:v>8.8096774193548402E-2</c:v>
                </c:pt>
                <c:pt idx="9">
                  <c:v>7.5442762441871994E-2</c:v>
                </c:pt>
                <c:pt idx="10">
                  <c:v>4.10292497858279E-2</c:v>
                </c:pt>
                <c:pt idx="11">
                  <c:v>4.9665547038727602E-2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F9-46A4-9724-BA97A1AD2A0C}"/>
            </c:ext>
          </c:extLst>
        </c:ser>
        <c:ser>
          <c:idx val="3"/>
          <c:order val="3"/>
          <c:tx>
            <c:strRef>
              <c:f>'Fig 4.12'!$E$3</c:f>
              <c:strCache>
                <c:ptCount val="1"/>
                <c:pt idx="0">
                  <c:v>4th</c:v>
                </c:pt>
              </c:strCache>
            </c:strRef>
          </c:tx>
          <c:spPr>
            <a:ln w="19050" cap="rnd" cmpd="sng" algn="ctr">
              <a:solidFill>
                <a:srgbClr val="247658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19050" cap="rnd" cmpd="sng" algn="ctr">
                <a:solidFill>
                  <a:srgbClr val="24765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34-4A7C-BA96-0ECE7FB18C51}"/>
              </c:ext>
            </c:extLst>
          </c:dPt>
          <c:cat>
            <c:strRef>
              <c:f>'Fig 4.12'!$A$4:$A$15</c:f>
              <c:strCache>
                <c:ptCount val="12"/>
                <c:pt idx="0">
                  <c:v>2020Q2</c:v>
                </c:pt>
                <c:pt idx="1">
                  <c:v>2020Q3</c:v>
                </c:pt>
                <c:pt idx="2">
                  <c:v>2020Q4</c:v>
                </c:pt>
                <c:pt idx="3">
                  <c:v>2021Q1</c:v>
                </c:pt>
                <c:pt idx="4">
                  <c:v>2021Q2</c:v>
                </c:pt>
                <c:pt idx="5">
                  <c:v>2021Q3</c:v>
                </c:pt>
                <c:pt idx="6">
                  <c:v>2021Q4</c:v>
                </c:pt>
                <c:pt idx="7">
                  <c:v>2022Q1</c:v>
                </c:pt>
                <c:pt idx="8">
                  <c:v>2022Q2</c:v>
                </c:pt>
                <c:pt idx="9">
                  <c:v>2022Q3</c:v>
                </c:pt>
                <c:pt idx="10">
                  <c:v>2022Q4</c:v>
                </c:pt>
                <c:pt idx="11">
                  <c:v>2023Q1</c:v>
                </c:pt>
              </c:strCache>
            </c:strRef>
          </c:cat>
          <c:val>
            <c:numRef>
              <c:f>'Fig 4.12'!$E$4:$E$15</c:f>
              <c:numCache>
                <c:formatCode>0%</c:formatCode>
                <c:ptCount val="12"/>
                <c:pt idx="0">
                  <c:v>0.21260376079959301</c:v>
                </c:pt>
                <c:pt idx="1">
                  <c:v>0.18893740902474501</c:v>
                </c:pt>
                <c:pt idx="2">
                  <c:v>0.122262426204532</c:v>
                </c:pt>
                <c:pt idx="3">
                  <c:v>0.11949685534591201</c:v>
                </c:pt>
                <c:pt idx="4">
                  <c:v>0.10158129941560699</c:v>
                </c:pt>
                <c:pt idx="5">
                  <c:v>0.10542788160600899</c:v>
                </c:pt>
                <c:pt idx="6">
                  <c:v>9.2049876896195704E-2</c:v>
                </c:pt>
                <c:pt idx="7">
                  <c:v>0.106404065157849</c:v>
                </c:pt>
                <c:pt idx="8">
                  <c:v>8.9067179354457099E-2</c:v>
                </c:pt>
                <c:pt idx="9">
                  <c:v>5.0338125307895602E-2</c:v>
                </c:pt>
                <c:pt idx="10">
                  <c:v>5.0141132193821498E-2</c:v>
                </c:pt>
                <c:pt idx="11">
                  <c:v>4.96338672768879E-2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F9-46A4-9724-BA97A1AD2A0C}"/>
            </c:ext>
          </c:extLst>
        </c:ser>
        <c:ser>
          <c:idx val="4"/>
          <c:order val="4"/>
          <c:tx>
            <c:strRef>
              <c:f>'Fig 4.12'!$F$3</c:f>
              <c:strCache>
                <c:ptCount val="1"/>
                <c:pt idx="0">
                  <c:v>Highest growth</c:v>
                </c:pt>
              </c:strCache>
            </c:strRef>
          </c:tx>
          <c:spPr>
            <a:ln w="19050" cap="rnd" cmpd="sng" algn="ctr">
              <a:solidFill>
                <a:srgbClr val="247658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19050" cap="rnd" cmpd="sng" algn="ctr">
                <a:solidFill>
                  <a:srgbClr val="247658">
                    <a:lumMod val="50000"/>
                  </a:srgb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C4F9-46A4-9724-BA97A1AD2A0C}"/>
              </c:ext>
            </c:extLst>
          </c:dPt>
          <c:cat>
            <c:strRef>
              <c:f>'Fig 4.12'!$A$4:$A$15</c:f>
              <c:strCache>
                <c:ptCount val="12"/>
                <c:pt idx="0">
                  <c:v>2020Q2</c:v>
                </c:pt>
                <c:pt idx="1">
                  <c:v>2020Q3</c:v>
                </c:pt>
                <c:pt idx="2">
                  <c:v>2020Q4</c:v>
                </c:pt>
                <c:pt idx="3">
                  <c:v>2021Q1</c:v>
                </c:pt>
                <c:pt idx="4">
                  <c:v>2021Q2</c:v>
                </c:pt>
                <c:pt idx="5">
                  <c:v>2021Q3</c:v>
                </c:pt>
                <c:pt idx="6">
                  <c:v>2021Q4</c:v>
                </c:pt>
                <c:pt idx="7">
                  <c:v>2022Q1</c:v>
                </c:pt>
                <c:pt idx="8">
                  <c:v>2022Q2</c:v>
                </c:pt>
                <c:pt idx="9">
                  <c:v>2022Q3</c:v>
                </c:pt>
                <c:pt idx="10">
                  <c:v>2022Q4</c:v>
                </c:pt>
                <c:pt idx="11">
                  <c:v>2023Q1</c:v>
                </c:pt>
              </c:strCache>
            </c:strRef>
          </c:cat>
          <c:val>
            <c:numRef>
              <c:f>'Fig 4.12'!$F$4:$F$15</c:f>
              <c:numCache>
                <c:formatCode>0%</c:formatCode>
                <c:ptCount val="12"/>
                <c:pt idx="0">
                  <c:v>0.18593563766388599</c:v>
                </c:pt>
                <c:pt idx="1">
                  <c:v>0.104582620270013</c:v>
                </c:pt>
                <c:pt idx="2">
                  <c:v>9.8022768124625501E-2</c:v>
                </c:pt>
                <c:pt idx="3">
                  <c:v>7.9462603424264797E-2</c:v>
                </c:pt>
                <c:pt idx="4">
                  <c:v>6.9595083152566906E-2</c:v>
                </c:pt>
                <c:pt idx="5">
                  <c:v>4.3642921550946803E-2</c:v>
                </c:pt>
                <c:pt idx="6">
                  <c:v>5.9017857142857101E-2</c:v>
                </c:pt>
                <c:pt idx="7">
                  <c:v>7.8860754759322305E-2</c:v>
                </c:pt>
                <c:pt idx="8">
                  <c:v>6.3876288659793806E-2</c:v>
                </c:pt>
                <c:pt idx="9">
                  <c:v>5.8176173485936698E-2</c:v>
                </c:pt>
                <c:pt idx="10">
                  <c:v>4.5512579797221203E-2</c:v>
                </c:pt>
                <c:pt idx="11">
                  <c:v>4.5591219106754302E-2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4F9-46A4-9724-BA97A1AD2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56832"/>
        <c:axId val="218458368"/>
      </c:lineChart>
      <c:catAx>
        <c:axId val="21845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8368"/>
        <c:crosses val="autoZero"/>
        <c:auto val="1"/>
        <c:lblAlgn val="ctr"/>
        <c:lblOffset val="100"/>
        <c:tickLblSkip val="1"/>
        <c:noMultiLvlLbl val="0"/>
      </c:catAx>
      <c:valAx>
        <c:axId val="2184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2184568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7795685463499482E-2"/>
          <c:y val="0"/>
          <c:w val="0.80233326993730902"/>
          <c:h val="7.171791652242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125095</xdr:colOff>
      <xdr:row>27</xdr:row>
      <xdr:rowOff>57785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9</xdr:col>
      <xdr:colOff>328295</xdr:colOff>
      <xdr:row>32</xdr:row>
      <xdr:rowOff>118745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96A54E-CF10-473B-AB76-09D4A23D3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313781</xdr:colOff>
      <xdr:row>22</xdr:row>
      <xdr:rowOff>152762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5E28AA-E113-408A-88F8-C5AA4666D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15</xdr:col>
      <xdr:colOff>313781</xdr:colOff>
      <xdr:row>21</xdr:row>
      <xdr:rowOff>153761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17B72D-9090-44AE-A649-7C8B884E9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3</xdr:row>
      <xdr:rowOff>12700</xdr:rowOff>
    </xdr:from>
    <xdr:to>
      <xdr:col>12</xdr:col>
      <xdr:colOff>86995</xdr:colOff>
      <xdr:row>19</xdr:row>
      <xdr:rowOff>131445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AC5203-9ED7-4D56-8471-746AD0D64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125095</xdr:colOff>
      <xdr:row>22</xdr:row>
      <xdr:rowOff>132080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</xdr:row>
      <xdr:rowOff>0</xdr:rowOff>
    </xdr:from>
    <xdr:to>
      <xdr:col>8</xdr:col>
      <xdr:colOff>598805</xdr:colOff>
      <xdr:row>69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7</xdr:col>
      <xdr:colOff>574040</xdr:colOff>
      <xdr:row>70</xdr:row>
      <xdr:rowOff>29573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7</xdr:col>
      <xdr:colOff>621665</xdr:colOff>
      <xdr:row>73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203200</xdr:colOff>
      <xdr:row>26</xdr:row>
      <xdr:rowOff>111760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C183A8-7E02-4FE7-B59B-8B26E5D84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12</xdr:col>
      <xdr:colOff>203200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BE3BFF-C179-48DA-BFB6-5081E1A1D4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0.11979</cdr:x>
      <cdr:y>0.51309</cdr:y>
    </cdr:from>
    <cdr:to>
      <cdr:x>0.27604</cdr:x>
      <cdr:y>0.75119</cdr:y>
    </cdr:to>
    <cdr:sp macro="" textlink="">
      <cdr:nvSpPr>
        <cdr:cNvPr id="3" name="Text Box 2"/>
        <cdr:cNvSpPr txBox="1"/>
      </cdr:nvSpPr>
      <cdr:spPr>
        <a:xfrm xmlns:a="http://schemas.openxmlformats.org/drawingml/2006/main">
          <a:off x="657204" y="1642104"/>
          <a:ext cx="857250" cy="762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 baseline="0">
              <a:solidFill>
                <a:schemeClr val="tx2"/>
              </a:solidFill>
              <a:latin typeface="Arial" panose="020B0604020202020204" pitchFamily="34" charset="0"/>
            </a:rPr>
            <a:t>Stock of properties (ONS)</a:t>
          </a:r>
        </a:p>
      </cdr:txBody>
    </cdr:sp>
  </cdr:relSizeAnchor>
  <cdr:relSizeAnchor xmlns:cdr="http://schemas.openxmlformats.org/drawingml/2006/chartDrawing">
    <cdr:from>
      <cdr:x>0.65405</cdr:x>
      <cdr:y>0.03015</cdr:y>
    </cdr:from>
    <cdr:to>
      <cdr:x>0.8103</cdr:x>
      <cdr:y>0.26825</cdr:y>
    </cdr:to>
    <cdr:sp macro="" textlink="">
      <cdr:nvSpPr>
        <cdr:cNvPr id="4" name="Text Box 1"/>
        <cdr:cNvSpPr txBox="1"/>
      </cdr:nvSpPr>
      <cdr:spPr>
        <a:xfrm xmlns:a="http://schemas.openxmlformats.org/drawingml/2006/main">
          <a:off x="3588380" y="96504"/>
          <a:ext cx="857250" cy="762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 baseline="0">
              <a:solidFill>
                <a:schemeClr val="accent3"/>
              </a:solidFill>
              <a:latin typeface="Arial" panose="020B0604020202020204" pitchFamily="34" charset="0"/>
            </a:rPr>
            <a:t>New lets (Zoopla)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11</xdr:col>
      <xdr:colOff>125095</xdr:colOff>
      <xdr:row>18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3475F6-AAAA-4817-8C25-03CA19C45504}" name="Table1" displayName="Table1" ref="B2:E8" totalsRowShown="0">
  <tableColumns count="4">
    <tableColumn id="1" xr3:uid="{EBAFA4D1-69D9-41DA-B4A5-88A86BD31C7E}" name=" "/>
    <tableColumn id="2" xr3:uid="{E0BCAA91-6A8A-47E6-80F1-59AC72B6FB4C}" name="Social renter" dataCellStyle="Percent"/>
    <tableColumn id="3" xr3:uid="{A09249D5-FFDC-4EC3-A80B-E29A83AC543B}" name="Private renter" dataCellStyle="Percent"/>
    <tableColumn id="4" xr3:uid="{32C7CC6A-BC59-45B4-A845-45E8CD5FDA59}" name="Homeowner" dataCellStyle="Percen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9F432E-DB07-4E56-9F08-8CBC2623602D}" name="Table13" displayName="Table13" ref="A2:C86" totalsRowShown="0">
  <tableColumns count="3">
    <tableColumn id="1" xr3:uid="{922680E1-5AD8-4659-8A02-4691F6D32E4D}" name=" "/>
    <tableColumn id="2" xr3:uid="{AF9CA030-0332-4E46-83F1-7279511BE96F}" name="Stock of properties (ONS)"/>
    <tableColumn id="3" xr3:uid="{FFDBD48F-F516-4193-A7DB-C5B09E7AC4A7}" name="New lets (Zoopla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09E75"/>
      </a:dk2>
      <a:lt2>
        <a:srgbClr val="40646D"/>
      </a:lt2>
      <a:accent1>
        <a:srgbClr val="309E75"/>
      </a:accent1>
      <a:accent2>
        <a:srgbClr val="334F56"/>
      </a:accent2>
      <a:accent3>
        <a:srgbClr val="F2B517"/>
      </a:accent3>
      <a:accent4>
        <a:srgbClr val="8F3363"/>
      </a:accent4>
      <a:accent5>
        <a:srgbClr val="EB5C40"/>
      </a:accent5>
      <a:accent6>
        <a:srgbClr val="2478C7"/>
      </a:accent6>
      <a:hlink>
        <a:srgbClr val="247658"/>
      </a:hlink>
      <a:folHlink>
        <a:srgbClr val="D5E3E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IFS-T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Final IFS colour scheme for tweets">
    <a:dk1>
      <a:srgbClr val="243E40"/>
    </a:dk1>
    <a:lt1>
      <a:srgbClr val="FFFFFF"/>
    </a:lt1>
    <a:dk2>
      <a:srgbClr val="40646D"/>
    </a:dk2>
    <a:lt2>
      <a:srgbClr val="80AAB3"/>
    </a:lt2>
    <a:accent1>
      <a:srgbClr val="309E75"/>
    </a:accent1>
    <a:accent2>
      <a:srgbClr val="F2B517"/>
    </a:accent2>
    <a:accent3>
      <a:srgbClr val="8F3363"/>
    </a:accent3>
    <a:accent4>
      <a:srgbClr val="EB5C40"/>
    </a:accent4>
    <a:accent5>
      <a:srgbClr val="2478C7"/>
    </a:accent5>
    <a:accent6>
      <a:srgbClr val="E6E6E6"/>
    </a:accent6>
    <a:hlink>
      <a:srgbClr val="309E75"/>
    </a:hlink>
    <a:folHlink>
      <a:srgbClr val="80AAB3"/>
    </a:folHlink>
  </a:clrScheme>
  <a:fontScheme name="Custom 2">
    <a:majorFont>
      <a:latin typeface="Tablet Gothic Condensed Eb"/>
      <a:ea typeface=""/>
      <a:cs typeface=""/>
    </a:majorFont>
    <a:minorFont>
      <a:latin typeface="Tablet Gothic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IFS colour scheme">
    <a:dk1>
      <a:srgbClr val="000000"/>
    </a:dk1>
    <a:lt1>
      <a:srgbClr val="FFFFFF"/>
    </a:lt1>
    <a:dk2>
      <a:srgbClr val="309E75"/>
    </a:dk2>
    <a:lt2>
      <a:srgbClr val="40646D"/>
    </a:lt2>
    <a:accent1>
      <a:srgbClr val="247658"/>
    </a:accent1>
    <a:accent2>
      <a:srgbClr val="334F56"/>
    </a:accent2>
    <a:accent3>
      <a:srgbClr val="F2B517"/>
    </a:accent3>
    <a:accent4>
      <a:srgbClr val="8F3363"/>
    </a:accent4>
    <a:accent5>
      <a:srgbClr val="EB5C40"/>
    </a:accent5>
    <a:accent6>
      <a:srgbClr val="2478C7"/>
    </a:accent6>
    <a:hlink>
      <a:srgbClr val="247658"/>
    </a:hlink>
    <a:folHlink>
      <a:srgbClr val="D5E3E6"/>
    </a:folHlink>
  </a:clrScheme>
  <a:fontScheme name="Arial-Times New Roman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Times New Roman" panose="02020603050405020304"/>
      <a:ea typeface=""/>
      <a:cs typeface=""/>
      <a:font script="Jpan" typeface="ＭＳ Ｐ明朝"/>
      <a:font script="Hang" typeface="바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B043-27C5-4A17-9F34-D39E4561ED3F}">
  <dimension ref="A1:E31"/>
  <sheetViews>
    <sheetView tabSelected="1" zoomScale="85" zoomScaleNormal="85" workbookViewId="0">
      <selection activeCell="A30" sqref="A30:A31"/>
    </sheetView>
  </sheetViews>
  <sheetFormatPr defaultRowHeight="14.25" x14ac:dyDescent="0.2"/>
  <sheetData>
    <row r="1" spans="1:5" ht="15" x14ac:dyDescent="0.25">
      <c r="A1" s="5" t="s">
        <v>9</v>
      </c>
    </row>
    <row r="2" spans="1:5" x14ac:dyDescent="0.2">
      <c r="B2" t="s">
        <v>0</v>
      </c>
      <c r="C2" t="s">
        <v>1</v>
      </c>
      <c r="D2" t="s">
        <v>2</v>
      </c>
      <c r="E2" t="s">
        <v>3</v>
      </c>
    </row>
    <row r="3" spans="1:5" x14ac:dyDescent="0.2">
      <c r="A3" t="s">
        <v>4</v>
      </c>
      <c r="B3" s="1">
        <v>0.31756973266601563</v>
      </c>
      <c r="C3" s="2">
        <v>0.46322795748710632</v>
      </c>
      <c r="D3" s="2">
        <v>0.53909415006637573</v>
      </c>
      <c r="E3" s="2">
        <v>0.25675815343856812</v>
      </c>
    </row>
    <row r="4" spans="1:5" x14ac:dyDescent="0.2">
      <c r="A4" t="s">
        <v>5</v>
      </c>
      <c r="B4" s="1">
        <v>0.18016339838504791</v>
      </c>
      <c r="C4" s="2">
        <v>0.33918148279190058</v>
      </c>
      <c r="D4" s="2">
        <v>0.31573536992073059</v>
      </c>
      <c r="E4" s="2">
        <v>0.1116262748837471</v>
      </c>
    </row>
    <row r="5" spans="1:5" x14ac:dyDescent="0.2">
      <c r="A5" t="s">
        <v>6</v>
      </c>
      <c r="B5" s="1">
        <v>9.749111533164978E-2</v>
      </c>
      <c r="C5" s="2">
        <v>0.105586051940918</v>
      </c>
      <c r="D5" s="2">
        <v>0.11670611798763279</v>
      </c>
      <c r="E5" s="2">
        <v>2.776017785072327E-2</v>
      </c>
    </row>
    <row r="6" spans="1:5" x14ac:dyDescent="0.2">
      <c r="A6" t="s">
        <v>7</v>
      </c>
      <c r="B6" s="1">
        <v>0.1943220645189285</v>
      </c>
      <c r="C6" s="2">
        <v>0.14719228446483609</v>
      </c>
      <c r="D6" s="2">
        <v>7.0558719336986542E-2</v>
      </c>
      <c r="E6" s="2">
        <v>1.5379344113171101E-2</v>
      </c>
    </row>
    <row r="7" spans="1:5" x14ac:dyDescent="0.2">
      <c r="B7" s="3"/>
      <c r="C7" s="4"/>
      <c r="D7" s="4"/>
      <c r="E7" s="4"/>
    </row>
    <row r="8" spans="1:5" x14ac:dyDescent="0.2">
      <c r="A8" t="s">
        <v>8</v>
      </c>
      <c r="B8" s="1">
        <v>0.17874397337436679</v>
      </c>
      <c r="C8" s="2">
        <v>0.22032465040683749</v>
      </c>
      <c r="D8" s="2">
        <v>0.20952218770980829</v>
      </c>
      <c r="E8" s="2">
        <v>7.7376894652843475E-2</v>
      </c>
    </row>
    <row r="30" spans="1:1" x14ac:dyDescent="0.2">
      <c r="A30" s="6" t="s">
        <v>10</v>
      </c>
    </row>
    <row r="31" spans="1:1" x14ac:dyDescent="0.2">
      <c r="A31" s="6" t="s"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0C35-6F13-4AA2-801D-065D50BFC92E}">
  <dimension ref="A1:E86"/>
  <sheetViews>
    <sheetView zoomScale="55" zoomScaleNormal="55" workbookViewId="0">
      <selection activeCell="I33" sqref="I33"/>
    </sheetView>
  </sheetViews>
  <sheetFormatPr defaultRowHeight="14.25" x14ac:dyDescent="0.2"/>
  <sheetData>
    <row r="1" spans="1:3" ht="15" x14ac:dyDescent="0.25">
      <c r="A1" s="5" t="s">
        <v>217</v>
      </c>
    </row>
    <row r="2" spans="1:3" x14ac:dyDescent="0.2">
      <c r="A2" t="s">
        <v>84</v>
      </c>
      <c r="B2" t="s">
        <v>215</v>
      </c>
      <c r="C2" t="s">
        <v>216</v>
      </c>
    </row>
    <row r="3" spans="1:3" x14ac:dyDescent="0.2">
      <c r="A3" s="11" t="s">
        <v>131</v>
      </c>
      <c r="B3" s="12">
        <v>2.5</v>
      </c>
      <c r="C3" s="12">
        <v>2.9</v>
      </c>
    </row>
    <row r="4" spans="1:3" x14ac:dyDescent="0.2">
      <c r="A4" s="11" t="s">
        <v>132</v>
      </c>
      <c r="B4" s="12">
        <v>2.4</v>
      </c>
      <c r="C4" s="12">
        <v>2.7</v>
      </c>
    </row>
    <row r="5" spans="1:3" x14ac:dyDescent="0.2">
      <c r="A5" s="11" t="s">
        <v>133</v>
      </c>
      <c r="B5" s="12">
        <v>2.4</v>
      </c>
      <c r="C5" s="12">
        <v>2.4</v>
      </c>
    </row>
    <row r="6" spans="1:3" x14ac:dyDescent="0.2">
      <c r="A6" s="11" t="s">
        <v>134</v>
      </c>
      <c r="B6" s="12">
        <v>2.2999999999999998</v>
      </c>
      <c r="C6" s="12">
        <v>2.2000000000000002</v>
      </c>
    </row>
    <row r="7" spans="1:3" x14ac:dyDescent="0.2">
      <c r="A7" s="11" t="s">
        <v>135</v>
      </c>
      <c r="B7" s="12">
        <v>2.2999999999999998</v>
      </c>
      <c r="C7" s="12">
        <v>1.8</v>
      </c>
    </row>
    <row r="8" spans="1:3" x14ac:dyDescent="0.2">
      <c r="A8" s="11" t="s">
        <v>136</v>
      </c>
      <c r="B8" s="12">
        <v>2.2999999999999998</v>
      </c>
      <c r="C8" s="12">
        <v>1.5</v>
      </c>
    </row>
    <row r="9" spans="1:3" x14ac:dyDescent="0.2">
      <c r="A9" s="11" t="s">
        <v>137</v>
      </c>
      <c r="B9" s="12">
        <v>2.2999999999999998</v>
      </c>
      <c r="C9" s="12">
        <v>1.3</v>
      </c>
    </row>
    <row r="10" spans="1:3" x14ac:dyDescent="0.2">
      <c r="A10" s="11" t="s">
        <v>138</v>
      </c>
      <c r="B10" s="12">
        <v>2.2999999999999998</v>
      </c>
      <c r="C10" s="12">
        <v>1.2</v>
      </c>
    </row>
    <row r="11" spans="1:3" x14ac:dyDescent="0.2">
      <c r="A11" s="11" t="s">
        <v>139</v>
      </c>
      <c r="B11" s="12">
        <v>2.2000000000000002</v>
      </c>
      <c r="C11" s="12">
        <v>1</v>
      </c>
    </row>
    <row r="12" spans="1:3" x14ac:dyDescent="0.2">
      <c r="A12" s="11" t="s">
        <v>140</v>
      </c>
      <c r="B12" s="12">
        <v>2.1</v>
      </c>
      <c r="C12" s="12">
        <v>0.9</v>
      </c>
    </row>
    <row r="13" spans="1:3" x14ac:dyDescent="0.2">
      <c r="A13" s="11" t="s">
        <v>141</v>
      </c>
      <c r="B13" s="12">
        <v>1.9</v>
      </c>
      <c r="C13" s="12">
        <v>0.8</v>
      </c>
    </row>
    <row r="14" spans="1:3" x14ac:dyDescent="0.2">
      <c r="A14" s="11" t="s">
        <v>142</v>
      </c>
      <c r="B14" s="12">
        <v>1.8</v>
      </c>
      <c r="C14" s="12">
        <v>0.7</v>
      </c>
    </row>
    <row r="15" spans="1:3" x14ac:dyDescent="0.2">
      <c r="A15" s="11" t="s">
        <v>143</v>
      </c>
      <c r="B15" s="12">
        <v>1.8</v>
      </c>
      <c r="C15" s="12">
        <v>0.6</v>
      </c>
    </row>
    <row r="16" spans="1:3" x14ac:dyDescent="0.2">
      <c r="A16" s="11" t="s">
        <v>144</v>
      </c>
      <c r="B16" s="12">
        <v>1.8</v>
      </c>
      <c r="C16" s="12">
        <v>0.6</v>
      </c>
    </row>
    <row r="17" spans="1:5" x14ac:dyDescent="0.2">
      <c r="A17" s="11" t="s">
        <v>145</v>
      </c>
      <c r="B17" s="12">
        <v>1.8</v>
      </c>
      <c r="C17" s="12">
        <v>0.7</v>
      </c>
    </row>
    <row r="18" spans="1:5" x14ac:dyDescent="0.2">
      <c r="A18" s="11" t="s">
        <v>146</v>
      </c>
      <c r="B18" s="12">
        <v>1.6</v>
      </c>
      <c r="C18" s="12">
        <v>0.7</v>
      </c>
    </row>
    <row r="19" spans="1:5" x14ac:dyDescent="0.2">
      <c r="A19" s="11" t="s">
        <v>147</v>
      </c>
      <c r="B19" s="12">
        <v>1.6</v>
      </c>
      <c r="C19" s="12">
        <v>0.8</v>
      </c>
    </row>
    <row r="20" spans="1:5" x14ac:dyDescent="0.2">
      <c r="A20" s="11" t="s">
        <v>148</v>
      </c>
      <c r="B20" s="12">
        <v>1.5</v>
      </c>
      <c r="C20" s="12">
        <v>0.9</v>
      </c>
    </row>
    <row r="21" spans="1:5" x14ac:dyDescent="0.2">
      <c r="A21" s="11" t="s">
        <v>149</v>
      </c>
      <c r="B21" s="12">
        <v>1.4</v>
      </c>
      <c r="C21" s="12">
        <v>1</v>
      </c>
    </row>
    <row r="22" spans="1:5" x14ac:dyDescent="0.2">
      <c r="A22" s="11" t="s">
        <v>150</v>
      </c>
      <c r="B22" s="12">
        <v>1.2</v>
      </c>
      <c r="C22" s="12">
        <v>0.9</v>
      </c>
    </row>
    <row r="23" spans="1:5" x14ac:dyDescent="0.2">
      <c r="A23" s="11" t="s">
        <v>151</v>
      </c>
      <c r="B23" s="12">
        <v>1.1000000000000001</v>
      </c>
      <c r="C23" s="12">
        <v>0.9</v>
      </c>
      <c r="E23" s="6" t="s">
        <v>218</v>
      </c>
    </row>
    <row r="24" spans="1:5" x14ac:dyDescent="0.2">
      <c r="A24" s="11" t="s">
        <v>152</v>
      </c>
      <c r="B24" s="12">
        <v>1.1000000000000001</v>
      </c>
      <c r="C24" s="12">
        <v>1</v>
      </c>
    </row>
    <row r="25" spans="1:5" x14ac:dyDescent="0.2">
      <c r="A25" s="11" t="s">
        <v>153</v>
      </c>
      <c r="B25" s="12">
        <v>1.1000000000000001</v>
      </c>
      <c r="C25" s="12">
        <v>1</v>
      </c>
    </row>
    <row r="26" spans="1:5" x14ac:dyDescent="0.2">
      <c r="A26" s="11" t="s">
        <v>154</v>
      </c>
      <c r="B26" s="12">
        <v>1</v>
      </c>
      <c r="C26" s="12">
        <v>1</v>
      </c>
    </row>
    <row r="27" spans="1:5" x14ac:dyDescent="0.2">
      <c r="A27" s="11" t="s">
        <v>155</v>
      </c>
      <c r="B27" s="12">
        <v>1</v>
      </c>
      <c r="C27" s="12">
        <v>1.1000000000000001</v>
      </c>
    </row>
    <row r="28" spans="1:5" x14ac:dyDescent="0.2">
      <c r="A28" s="11" t="s">
        <v>156</v>
      </c>
      <c r="B28" s="12">
        <v>1</v>
      </c>
      <c r="C28" s="12">
        <v>1.2</v>
      </c>
    </row>
    <row r="29" spans="1:5" x14ac:dyDescent="0.2">
      <c r="A29" s="11" t="s">
        <v>157</v>
      </c>
      <c r="B29" s="12">
        <v>0.9</v>
      </c>
      <c r="C29" s="12">
        <v>1.2</v>
      </c>
    </row>
    <row r="30" spans="1:5" x14ac:dyDescent="0.2">
      <c r="A30" s="11" t="s">
        <v>158</v>
      </c>
      <c r="B30" s="12">
        <v>0.9</v>
      </c>
      <c r="C30" s="12">
        <v>1.2</v>
      </c>
    </row>
    <row r="31" spans="1:5" x14ac:dyDescent="0.2">
      <c r="A31" s="11" t="s">
        <v>159</v>
      </c>
      <c r="B31" s="12">
        <v>0.9</v>
      </c>
      <c r="C31" s="12">
        <v>1.3</v>
      </c>
    </row>
    <row r="32" spans="1:5" x14ac:dyDescent="0.2">
      <c r="A32" s="11" t="s">
        <v>160</v>
      </c>
      <c r="B32" s="12">
        <v>0.9</v>
      </c>
      <c r="C32" s="12">
        <v>1.3</v>
      </c>
    </row>
    <row r="33" spans="1:3" x14ac:dyDescent="0.2">
      <c r="A33" s="11" t="s">
        <v>161</v>
      </c>
      <c r="B33" s="12">
        <v>0.9</v>
      </c>
      <c r="C33" s="12">
        <v>1.3</v>
      </c>
    </row>
    <row r="34" spans="1:3" x14ac:dyDescent="0.2">
      <c r="A34" s="11" t="s">
        <v>162</v>
      </c>
      <c r="B34" s="12">
        <v>1</v>
      </c>
      <c r="C34" s="12">
        <v>1.4</v>
      </c>
    </row>
    <row r="35" spans="1:3" x14ac:dyDescent="0.2">
      <c r="A35" s="11" t="s">
        <v>163</v>
      </c>
      <c r="B35" s="12">
        <v>1</v>
      </c>
      <c r="C35" s="12">
        <v>1.5</v>
      </c>
    </row>
    <row r="36" spans="1:3" x14ac:dyDescent="0.2">
      <c r="A36" s="11" t="s">
        <v>164</v>
      </c>
      <c r="B36" s="12">
        <v>1.1000000000000001</v>
      </c>
      <c r="C36" s="12">
        <v>1.6</v>
      </c>
    </row>
    <row r="37" spans="1:3" x14ac:dyDescent="0.2">
      <c r="A37" s="11" t="s">
        <v>165</v>
      </c>
      <c r="B37" s="12">
        <v>1.2</v>
      </c>
      <c r="C37" s="12">
        <v>1.5</v>
      </c>
    </row>
    <row r="38" spans="1:3" x14ac:dyDescent="0.2">
      <c r="A38" s="11" t="s">
        <v>166</v>
      </c>
      <c r="B38" s="12">
        <v>1.2</v>
      </c>
      <c r="C38" s="12">
        <v>1.5</v>
      </c>
    </row>
    <row r="39" spans="1:3" x14ac:dyDescent="0.2">
      <c r="A39" s="11" t="s">
        <v>167</v>
      </c>
      <c r="B39" s="12">
        <v>1.3</v>
      </c>
      <c r="C39" s="12">
        <v>1.5</v>
      </c>
    </row>
    <row r="40" spans="1:3" x14ac:dyDescent="0.2">
      <c r="A40" s="11" t="s">
        <v>168</v>
      </c>
      <c r="B40" s="12">
        <v>1.3</v>
      </c>
      <c r="C40" s="12">
        <v>1.5</v>
      </c>
    </row>
    <row r="41" spans="1:3" x14ac:dyDescent="0.2">
      <c r="A41" s="11" t="s">
        <v>169</v>
      </c>
      <c r="B41" s="12">
        <v>1.3</v>
      </c>
      <c r="C41" s="12">
        <v>1.6</v>
      </c>
    </row>
    <row r="42" spans="1:3" x14ac:dyDescent="0.2">
      <c r="A42" s="11" t="s">
        <v>170</v>
      </c>
      <c r="B42" s="12">
        <v>1.3</v>
      </c>
      <c r="C42" s="12">
        <v>1.8</v>
      </c>
    </row>
    <row r="43" spans="1:3" x14ac:dyDescent="0.2">
      <c r="A43" s="11" t="s">
        <v>171</v>
      </c>
      <c r="B43" s="12">
        <v>1.3</v>
      </c>
      <c r="C43" s="12">
        <v>1.9</v>
      </c>
    </row>
    <row r="44" spans="1:3" x14ac:dyDescent="0.2">
      <c r="A44" s="11" t="s">
        <v>172</v>
      </c>
      <c r="B44" s="12">
        <v>1.3</v>
      </c>
      <c r="C44" s="12">
        <v>2.2000000000000002</v>
      </c>
    </row>
    <row r="45" spans="1:3" x14ac:dyDescent="0.2">
      <c r="A45" s="11" t="s">
        <v>173</v>
      </c>
      <c r="B45" s="12">
        <v>1.4</v>
      </c>
      <c r="C45" s="12">
        <v>2.2000000000000002</v>
      </c>
    </row>
    <row r="46" spans="1:3" x14ac:dyDescent="0.2">
      <c r="A46" s="11" t="s">
        <v>174</v>
      </c>
      <c r="B46" s="12">
        <v>1.4</v>
      </c>
      <c r="C46" s="12">
        <v>2.2999999999999998</v>
      </c>
    </row>
    <row r="47" spans="1:3" x14ac:dyDescent="0.2">
      <c r="A47" s="11" t="s">
        <v>175</v>
      </c>
      <c r="B47" s="12">
        <v>1.5</v>
      </c>
      <c r="C47" s="12">
        <v>2.4</v>
      </c>
    </row>
    <row r="48" spans="1:3" x14ac:dyDescent="0.2">
      <c r="A48" s="11" t="s">
        <v>176</v>
      </c>
      <c r="B48" s="12">
        <v>1.4</v>
      </c>
      <c r="C48" s="12">
        <v>2.4</v>
      </c>
    </row>
    <row r="49" spans="1:3" x14ac:dyDescent="0.2">
      <c r="A49" s="11" t="s">
        <v>177</v>
      </c>
      <c r="B49" s="12">
        <v>1.4</v>
      </c>
      <c r="C49" s="12">
        <v>2.1</v>
      </c>
    </row>
    <row r="50" spans="1:3" x14ac:dyDescent="0.2">
      <c r="A50" s="11" t="s">
        <v>178</v>
      </c>
      <c r="B50" s="12">
        <v>1.5</v>
      </c>
      <c r="C50" s="12">
        <v>1.7</v>
      </c>
    </row>
    <row r="51" spans="1:3" x14ac:dyDescent="0.2">
      <c r="A51" s="11" t="s">
        <v>179</v>
      </c>
      <c r="B51" s="12">
        <v>1.5</v>
      </c>
      <c r="C51" s="12">
        <v>1.4</v>
      </c>
    </row>
    <row r="52" spans="1:3" x14ac:dyDescent="0.2">
      <c r="A52" s="11" t="s">
        <v>180</v>
      </c>
      <c r="B52" s="12">
        <v>1.5</v>
      </c>
      <c r="C52" s="12">
        <v>1</v>
      </c>
    </row>
    <row r="53" spans="1:3" x14ac:dyDescent="0.2">
      <c r="A53" s="11" t="s">
        <v>181</v>
      </c>
      <c r="B53" s="12">
        <v>1.4</v>
      </c>
      <c r="C53" s="12">
        <v>0.4</v>
      </c>
    </row>
    <row r="54" spans="1:3" x14ac:dyDescent="0.2">
      <c r="A54" s="11" t="s">
        <v>182</v>
      </c>
      <c r="B54" s="12">
        <v>1.5</v>
      </c>
      <c r="C54" s="12">
        <v>-0.2</v>
      </c>
    </row>
    <row r="55" spans="1:3" x14ac:dyDescent="0.2">
      <c r="A55" s="11" t="s">
        <v>183</v>
      </c>
      <c r="B55" s="12">
        <v>1.5</v>
      </c>
      <c r="C55" s="12">
        <v>-0.5</v>
      </c>
    </row>
    <row r="56" spans="1:3" x14ac:dyDescent="0.2">
      <c r="A56" s="11" t="s">
        <v>184</v>
      </c>
      <c r="B56" s="12">
        <v>1.4</v>
      </c>
      <c r="C56" s="12">
        <v>-0.9</v>
      </c>
    </row>
    <row r="57" spans="1:3" x14ac:dyDescent="0.2">
      <c r="A57" s="11" t="s">
        <v>185</v>
      </c>
      <c r="B57" s="12">
        <v>1.4</v>
      </c>
      <c r="C57" s="12">
        <v>-1</v>
      </c>
    </row>
    <row r="58" spans="1:3" x14ac:dyDescent="0.2">
      <c r="A58" s="11" t="s">
        <v>186</v>
      </c>
      <c r="B58" s="12">
        <v>1.4</v>
      </c>
      <c r="C58" s="12">
        <v>-1.2</v>
      </c>
    </row>
    <row r="59" spans="1:3" x14ac:dyDescent="0.2">
      <c r="A59" s="11" t="s">
        <v>187</v>
      </c>
      <c r="B59" s="12">
        <v>1.3</v>
      </c>
      <c r="C59" s="12">
        <v>-1.4</v>
      </c>
    </row>
    <row r="60" spans="1:3" x14ac:dyDescent="0.2">
      <c r="A60" s="11" t="s">
        <v>188</v>
      </c>
      <c r="B60" s="12">
        <v>1.3</v>
      </c>
      <c r="C60" s="12">
        <v>-1.3</v>
      </c>
    </row>
    <row r="61" spans="1:3" x14ac:dyDescent="0.2">
      <c r="A61" s="11" t="s">
        <v>189</v>
      </c>
      <c r="B61" s="12">
        <v>1.3</v>
      </c>
      <c r="C61" s="12">
        <v>-1</v>
      </c>
    </row>
    <row r="62" spans="1:3" x14ac:dyDescent="0.2">
      <c r="A62" s="11" t="s">
        <v>190</v>
      </c>
      <c r="B62" s="12">
        <v>1.2</v>
      </c>
      <c r="C62" s="12">
        <v>-0.3</v>
      </c>
    </row>
    <row r="63" spans="1:3" x14ac:dyDescent="0.2">
      <c r="A63" s="11" t="s">
        <v>191</v>
      </c>
      <c r="B63" s="12">
        <v>1.2</v>
      </c>
      <c r="C63" s="12">
        <v>0.2</v>
      </c>
    </row>
    <row r="64" spans="1:3" x14ac:dyDescent="0.2">
      <c r="A64" s="11" t="s">
        <v>192</v>
      </c>
      <c r="B64" s="12">
        <v>1.2</v>
      </c>
      <c r="C64" s="12">
        <v>1.2</v>
      </c>
    </row>
    <row r="65" spans="1:3" x14ac:dyDescent="0.2">
      <c r="A65" s="11" t="s">
        <v>193</v>
      </c>
      <c r="B65" s="12">
        <v>1.3</v>
      </c>
      <c r="C65" s="12">
        <v>2.2999999999999998</v>
      </c>
    </row>
    <row r="66" spans="1:3" x14ac:dyDescent="0.2">
      <c r="A66" s="11" t="s">
        <v>194</v>
      </c>
      <c r="B66" s="12">
        <v>1.3</v>
      </c>
      <c r="C66" s="12">
        <v>3.6</v>
      </c>
    </row>
    <row r="67" spans="1:3" x14ac:dyDescent="0.2">
      <c r="A67" s="11" t="s">
        <v>195</v>
      </c>
      <c r="B67" s="12">
        <v>1.4</v>
      </c>
      <c r="C67" s="12">
        <v>4.7</v>
      </c>
    </row>
    <row r="68" spans="1:3" x14ac:dyDescent="0.2">
      <c r="A68" s="11" t="s">
        <v>196</v>
      </c>
      <c r="B68" s="12">
        <v>1.6</v>
      </c>
      <c r="C68" s="12">
        <v>6</v>
      </c>
    </row>
    <row r="69" spans="1:3" x14ac:dyDescent="0.2">
      <c r="A69" s="11" t="s">
        <v>197</v>
      </c>
      <c r="B69" s="12">
        <v>1.7</v>
      </c>
      <c r="C69" s="12">
        <v>7.2</v>
      </c>
    </row>
    <row r="70" spans="1:3" x14ac:dyDescent="0.2">
      <c r="A70" s="11" t="s">
        <v>198</v>
      </c>
      <c r="B70" s="12">
        <v>1.9</v>
      </c>
      <c r="C70" s="12">
        <v>8.3000000000000007</v>
      </c>
    </row>
    <row r="71" spans="1:3" x14ac:dyDescent="0.2">
      <c r="A71" s="11" t="s">
        <v>199</v>
      </c>
      <c r="B71" s="12">
        <v>2.1</v>
      </c>
      <c r="C71" s="12">
        <v>9.3000000000000007</v>
      </c>
    </row>
    <row r="72" spans="1:3" x14ac:dyDescent="0.2">
      <c r="A72" s="11" t="s">
        <v>200</v>
      </c>
      <c r="B72" s="12">
        <v>2.2000000000000002</v>
      </c>
      <c r="C72" s="12">
        <v>10.1</v>
      </c>
    </row>
    <row r="73" spans="1:3" x14ac:dyDescent="0.2">
      <c r="A73" s="11" t="s">
        <v>201</v>
      </c>
      <c r="B73" s="12">
        <v>2.2999999999999998</v>
      </c>
      <c r="C73" s="12">
        <v>10.9</v>
      </c>
    </row>
    <row r="74" spans="1:3" x14ac:dyDescent="0.2">
      <c r="A74" s="11" t="s">
        <v>202</v>
      </c>
      <c r="B74" s="12">
        <v>2.6</v>
      </c>
      <c r="C74" s="12">
        <v>11.3</v>
      </c>
    </row>
    <row r="75" spans="1:3" x14ac:dyDescent="0.2">
      <c r="A75" s="11" t="s">
        <v>203</v>
      </c>
      <c r="B75" s="12">
        <v>2.8</v>
      </c>
      <c r="C75" s="12">
        <v>11.7</v>
      </c>
    </row>
    <row r="76" spans="1:3" x14ac:dyDescent="0.2">
      <c r="A76" s="11" t="s">
        <v>204</v>
      </c>
      <c r="B76" s="12">
        <v>3</v>
      </c>
      <c r="C76" s="12">
        <v>11.9</v>
      </c>
    </row>
    <row r="77" spans="1:3" x14ac:dyDescent="0.2">
      <c r="A77" s="11" t="s">
        <v>205</v>
      </c>
      <c r="B77" s="12">
        <v>3.3</v>
      </c>
      <c r="C77" s="12">
        <v>12.1</v>
      </c>
    </row>
    <row r="78" spans="1:3" x14ac:dyDescent="0.2">
      <c r="A78" s="11" t="s">
        <v>206</v>
      </c>
      <c r="B78" s="12">
        <v>3.5</v>
      </c>
      <c r="C78" s="12">
        <v>12.1</v>
      </c>
    </row>
    <row r="79" spans="1:3" x14ac:dyDescent="0.2">
      <c r="A79" s="11" t="s">
        <v>207</v>
      </c>
      <c r="B79" s="12">
        <v>3.7</v>
      </c>
      <c r="C79" s="12">
        <v>11.9</v>
      </c>
    </row>
    <row r="80" spans="1:3" x14ac:dyDescent="0.2">
      <c r="A80" s="11" t="s">
        <v>208</v>
      </c>
      <c r="B80" s="12">
        <v>3.8</v>
      </c>
      <c r="C80" s="12">
        <v>12</v>
      </c>
    </row>
    <row r="81" spans="1:3" x14ac:dyDescent="0.2">
      <c r="A81" s="11" t="s">
        <v>209</v>
      </c>
      <c r="B81" s="12">
        <v>4</v>
      </c>
      <c r="C81" s="12">
        <v>11.6</v>
      </c>
    </row>
    <row r="82" spans="1:3" x14ac:dyDescent="0.2">
      <c r="A82" s="11" t="s">
        <v>210</v>
      </c>
      <c r="B82" s="12">
        <v>4.2</v>
      </c>
      <c r="C82" s="11">
        <v>11.5</v>
      </c>
    </row>
    <row r="83" spans="1:3" x14ac:dyDescent="0.2">
      <c r="A83" s="11" t="s">
        <v>211</v>
      </c>
      <c r="B83" s="12">
        <v>4.4000000000000004</v>
      </c>
      <c r="C83">
        <v>11.1</v>
      </c>
    </row>
    <row r="84" spans="1:3" x14ac:dyDescent="0.2">
      <c r="A84" s="11" t="s">
        <v>212</v>
      </c>
      <c r="B84" s="12">
        <v>4.5999999999999996</v>
      </c>
    </row>
    <row r="85" spans="1:3" x14ac:dyDescent="0.2">
      <c r="A85" s="11" t="s">
        <v>213</v>
      </c>
      <c r="B85" s="12">
        <v>4.7</v>
      </c>
    </row>
    <row r="86" spans="1:3" x14ac:dyDescent="0.2">
      <c r="A86" s="11" t="s">
        <v>214</v>
      </c>
      <c r="B86" s="12">
        <v>4.8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2EBEE-8B66-4D72-A8C6-44332EA2537C}">
  <dimension ref="A1:D43"/>
  <sheetViews>
    <sheetView workbookViewId="0">
      <selection activeCell="F3" sqref="F3"/>
    </sheetView>
  </sheetViews>
  <sheetFormatPr defaultRowHeight="14.25" x14ac:dyDescent="0.2"/>
  <sheetData>
    <row r="1" spans="1:2" ht="15" x14ac:dyDescent="0.25">
      <c r="A1" s="5" t="s">
        <v>70</v>
      </c>
    </row>
    <row r="2" spans="1:2" x14ac:dyDescent="0.2">
      <c r="B2" t="s">
        <v>22</v>
      </c>
    </row>
    <row r="3" spans="1:2" x14ac:dyDescent="0.2">
      <c r="A3" t="s">
        <v>29</v>
      </c>
      <c r="B3" s="4">
        <v>0.21744667303406601</v>
      </c>
    </row>
    <row r="4" spans="1:2" x14ac:dyDescent="0.2">
      <c r="A4" t="s">
        <v>30</v>
      </c>
      <c r="B4" s="4">
        <v>0.215367240290194</v>
      </c>
    </row>
    <row r="5" spans="1:2" x14ac:dyDescent="0.2">
      <c r="A5" t="s">
        <v>31</v>
      </c>
      <c r="B5" s="4">
        <v>0.199650613700674</v>
      </c>
    </row>
    <row r="6" spans="1:2" x14ac:dyDescent="0.2">
      <c r="A6" t="s">
        <v>32</v>
      </c>
      <c r="B6" s="4">
        <v>0.20412636254712299</v>
      </c>
    </row>
    <row r="7" spans="1:2" x14ac:dyDescent="0.2">
      <c r="A7" t="s">
        <v>33</v>
      </c>
      <c r="B7" s="4">
        <v>0.19357367446267801</v>
      </c>
    </row>
    <row r="8" spans="1:2" x14ac:dyDescent="0.2">
      <c r="A8" t="s">
        <v>34</v>
      </c>
      <c r="B8" s="4">
        <v>0.19383804442802599</v>
      </c>
    </row>
    <row r="9" spans="1:2" x14ac:dyDescent="0.2">
      <c r="A9" t="s">
        <v>35</v>
      </c>
      <c r="B9" s="4">
        <v>0.172035542356238</v>
      </c>
    </row>
    <row r="10" spans="1:2" x14ac:dyDescent="0.2">
      <c r="A10" t="s">
        <v>36</v>
      </c>
      <c r="B10" s="4">
        <v>0.17473366780050401</v>
      </c>
    </row>
    <row r="11" spans="1:2" x14ac:dyDescent="0.2">
      <c r="A11" t="s">
        <v>37</v>
      </c>
      <c r="B11" s="4">
        <v>0.18375975603452699</v>
      </c>
    </row>
    <row r="12" spans="1:2" x14ac:dyDescent="0.2">
      <c r="A12" t="s">
        <v>38</v>
      </c>
      <c r="B12" s="4">
        <v>0.172947596845927</v>
      </c>
    </row>
    <row r="13" spans="1:2" x14ac:dyDescent="0.2">
      <c r="A13" t="s">
        <v>39</v>
      </c>
      <c r="B13" s="4">
        <v>0.15207735339101999</v>
      </c>
    </row>
    <row r="14" spans="1:2" x14ac:dyDescent="0.2">
      <c r="A14" t="s">
        <v>40</v>
      </c>
      <c r="B14" s="4">
        <v>0.15331102211005701</v>
      </c>
    </row>
    <row r="15" spans="1:2" x14ac:dyDescent="0.2">
      <c r="A15" t="s">
        <v>41</v>
      </c>
      <c r="B15" s="4">
        <v>0.146277415918287</v>
      </c>
    </row>
    <row r="16" spans="1:2" x14ac:dyDescent="0.2">
      <c r="A16" t="s">
        <v>42</v>
      </c>
      <c r="B16" s="4">
        <v>0.135554920651412</v>
      </c>
    </row>
    <row r="17" spans="1:4" x14ac:dyDescent="0.2">
      <c r="A17" t="s">
        <v>43</v>
      </c>
      <c r="B17" s="4">
        <v>0.13325603475075401</v>
      </c>
    </row>
    <row r="18" spans="1:4" x14ac:dyDescent="0.2">
      <c r="A18" t="s">
        <v>44</v>
      </c>
      <c r="B18" s="4">
        <v>0.13746276683766301</v>
      </c>
    </row>
    <row r="19" spans="1:4" x14ac:dyDescent="0.2">
      <c r="A19" t="s">
        <v>45</v>
      </c>
      <c r="B19" s="4">
        <v>0.14348213754978301</v>
      </c>
    </row>
    <row r="20" spans="1:4" x14ac:dyDescent="0.2">
      <c r="A20" t="s">
        <v>46</v>
      </c>
      <c r="B20" s="4">
        <v>0.13719719496229801</v>
      </c>
      <c r="D20" s="6" t="s">
        <v>71</v>
      </c>
    </row>
    <row r="21" spans="1:4" x14ac:dyDescent="0.2">
      <c r="A21" t="s">
        <v>47</v>
      </c>
      <c r="B21" s="4">
        <v>0.122834174612077</v>
      </c>
    </row>
    <row r="22" spans="1:4" x14ac:dyDescent="0.2">
      <c r="A22" t="s">
        <v>48</v>
      </c>
      <c r="B22" s="4">
        <v>0.12705960938991001</v>
      </c>
    </row>
    <row r="23" spans="1:4" x14ac:dyDescent="0.2">
      <c r="A23" t="s">
        <v>49</v>
      </c>
      <c r="B23" s="4">
        <v>0.12531887004230699</v>
      </c>
    </row>
    <row r="24" spans="1:4" x14ac:dyDescent="0.2">
      <c r="A24" t="s">
        <v>50</v>
      </c>
      <c r="B24" s="4">
        <v>0.12784334895590499</v>
      </c>
    </row>
    <row r="25" spans="1:4" x14ac:dyDescent="0.2">
      <c r="A25" t="s">
        <v>51</v>
      </c>
      <c r="B25" s="4">
        <v>0.11750434828047</v>
      </c>
    </row>
    <row r="26" spans="1:4" x14ac:dyDescent="0.2">
      <c r="A26" t="s">
        <v>52</v>
      </c>
      <c r="B26" s="4">
        <v>0.119371163488121</v>
      </c>
    </row>
    <row r="27" spans="1:4" x14ac:dyDescent="0.2">
      <c r="A27" t="s">
        <v>53</v>
      </c>
      <c r="B27" s="4">
        <v>0.112652369105036</v>
      </c>
    </row>
    <row r="28" spans="1:4" x14ac:dyDescent="0.2">
      <c r="A28" t="s">
        <v>54</v>
      </c>
      <c r="B28" s="4">
        <v>0.121846690991444</v>
      </c>
    </row>
    <row r="29" spans="1:4" x14ac:dyDescent="0.2">
      <c r="A29" t="s">
        <v>55</v>
      </c>
      <c r="B29" s="4">
        <v>0.112976946001451</v>
      </c>
    </row>
    <row r="30" spans="1:4" x14ac:dyDescent="0.2">
      <c r="A30" t="s">
        <v>56</v>
      </c>
      <c r="B30" s="4">
        <v>0.117884492385348</v>
      </c>
    </row>
    <row r="31" spans="1:4" x14ac:dyDescent="0.2">
      <c r="A31" t="s">
        <v>57</v>
      </c>
      <c r="B31" s="4">
        <v>0.10897060129673999</v>
      </c>
    </row>
    <row r="32" spans="1:4" ht="15" x14ac:dyDescent="0.25">
      <c r="A32" t="s">
        <v>58</v>
      </c>
      <c r="B32" s="9">
        <v>0.22512539838360501</v>
      </c>
    </row>
    <row r="33" spans="1:2" ht="15" x14ac:dyDescent="0.25">
      <c r="A33" t="s">
        <v>59</v>
      </c>
      <c r="B33" s="9">
        <v>0.21438252250429901</v>
      </c>
    </row>
    <row r="34" spans="1:2" ht="15" x14ac:dyDescent="0.25">
      <c r="A34" t="s">
        <v>60</v>
      </c>
      <c r="B34" s="9">
        <v>0.229810274436172</v>
      </c>
    </row>
    <row r="35" spans="1:2" ht="15" x14ac:dyDescent="0.25">
      <c r="A35" t="s">
        <v>61</v>
      </c>
      <c r="B35" s="9">
        <v>0.207887360526401</v>
      </c>
    </row>
    <row r="36" spans="1:2" ht="15" x14ac:dyDescent="0.25">
      <c r="A36" t="s">
        <v>62</v>
      </c>
      <c r="B36" s="9">
        <v>0.174917454934856</v>
      </c>
    </row>
    <row r="37" spans="1:2" ht="15" x14ac:dyDescent="0.25">
      <c r="A37" t="s">
        <v>63</v>
      </c>
      <c r="B37" s="9">
        <v>0.154156926516922</v>
      </c>
    </row>
    <row r="38" spans="1:2" ht="15" x14ac:dyDescent="0.25">
      <c r="A38" t="s">
        <v>64</v>
      </c>
      <c r="B38" s="9">
        <v>0.11858628827831399</v>
      </c>
    </row>
    <row r="39" spans="1:2" ht="15" x14ac:dyDescent="0.25">
      <c r="A39" t="s">
        <v>65</v>
      </c>
      <c r="B39" s="9">
        <v>0.11742260229486901</v>
      </c>
    </row>
    <row r="40" spans="1:2" ht="15" x14ac:dyDescent="0.25">
      <c r="A40" t="s">
        <v>66</v>
      </c>
      <c r="B40" s="9">
        <v>8.3964769753544499E-2</v>
      </c>
    </row>
    <row r="41" spans="1:2" ht="15" x14ac:dyDescent="0.25">
      <c r="A41" t="s">
        <v>67</v>
      </c>
      <c r="B41" s="9">
        <v>6.5389857756963599E-2</v>
      </c>
    </row>
    <row r="42" spans="1:2" ht="15" x14ac:dyDescent="0.25">
      <c r="A42" t="s">
        <v>68</v>
      </c>
      <c r="B42" s="9">
        <v>5.2280154234087502E-2</v>
      </c>
    </row>
    <row r="43" spans="1:2" ht="15" x14ac:dyDescent="0.25">
      <c r="A43" t="s">
        <v>69</v>
      </c>
      <c r="B43" s="9">
        <v>4.9542849643466502E-2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6BBF0-3CC3-454D-B1AE-39DAF4A441A6}">
  <dimension ref="A1:H15"/>
  <sheetViews>
    <sheetView zoomScale="70" zoomScaleNormal="70" workbookViewId="0">
      <selection activeCell="J12" sqref="J12"/>
    </sheetView>
  </sheetViews>
  <sheetFormatPr defaultRowHeight="14.25" x14ac:dyDescent="0.2"/>
  <sheetData>
    <row r="1" spans="1:8" ht="15" x14ac:dyDescent="0.25">
      <c r="A1" s="15" t="s">
        <v>227</v>
      </c>
      <c r="B1" s="13"/>
      <c r="C1" s="13"/>
      <c r="D1" s="13"/>
      <c r="E1" s="13"/>
      <c r="F1" s="13"/>
    </row>
    <row r="2" spans="1:8" x14ac:dyDescent="0.2">
      <c r="A2" s="13"/>
      <c r="B2" s="13" t="s">
        <v>219</v>
      </c>
      <c r="C2" s="13" t="s">
        <v>220</v>
      </c>
      <c r="D2" s="13" t="s">
        <v>221</v>
      </c>
      <c r="E2" s="13" t="s">
        <v>222</v>
      </c>
      <c r="F2" s="13" t="s">
        <v>223</v>
      </c>
    </row>
    <row r="3" spans="1:8" x14ac:dyDescent="0.2">
      <c r="A3" s="13"/>
      <c r="B3" s="13" t="s">
        <v>224</v>
      </c>
      <c r="C3" s="13" t="s">
        <v>18</v>
      </c>
      <c r="D3" s="13" t="s">
        <v>19</v>
      </c>
      <c r="E3" s="13" t="s">
        <v>225</v>
      </c>
      <c r="F3" s="13" t="s">
        <v>226</v>
      </c>
    </row>
    <row r="4" spans="1:8" x14ac:dyDescent="0.2">
      <c r="A4" s="13" t="s">
        <v>58</v>
      </c>
      <c r="B4" s="14">
        <v>0.221090098902293</v>
      </c>
      <c r="C4" s="14">
        <v>0.256773359198189</v>
      </c>
      <c r="D4" s="14">
        <v>0.21654298340698699</v>
      </c>
      <c r="E4" s="14">
        <v>0.21260376079959301</v>
      </c>
      <c r="F4" s="14">
        <v>0.18593563766388599</v>
      </c>
    </row>
    <row r="5" spans="1:8" x14ac:dyDescent="0.2">
      <c r="A5" s="13" t="s">
        <v>59</v>
      </c>
      <c r="B5" s="14">
        <v>0.27089957944404602</v>
      </c>
      <c r="C5" s="14">
        <v>0.18154141964428799</v>
      </c>
      <c r="D5" s="14">
        <v>0.229802143446002</v>
      </c>
      <c r="E5" s="14">
        <v>0.18893740902474501</v>
      </c>
      <c r="F5" s="14">
        <v>0.104582620270013</v>
      </c>
      <c r="H5" s="6" t="s">
        <v>228</v>
      </c>
    </row>
    <row r="6" spans="1:8" x14ac:dyDescent="0.2">
      <c r="A6" s="13" t="s">
        <v>60</v>
      </c>
      <c r="B6" s="14">
        <v>0.307069510268562</v>
      </c>
      <c r="C6" s="14">
        <v>0.25361347042169602</v>
      </c>
      <c r="D6" s="14">
        <v>0.22800094239604199</v>
      </c>
      <c r="E6" s="14">
        <v>0.122262426204532</v>
      </c>
      <c r="F6" s="14">
        <v>9.8022768124625501E-2</v>
      </c>
      <c r="H6" s="6" t="s">
        <v>71</v>
      </c>
    </row>
    <row r="7" spans="1:8" x14ac:dyDescent="0.2">
      <c r="A7" s="13" t="s">
        <v>61</v>
      </c>
      <c r="B7" s="14">
        <v>0.29201273279426299</v>
      </c>
      <c r="C7" s="14">
        <v>0.223203249161222</v>
      </c>
      <c r="D7" s="14">
        <v>0.24921079278098801</v>
      </c>
      <c r="E7" s="14">
        <v>0.11949685534591201</v>
      </c>
      <c r="F7" s="14">
        <v>7.9462603424264797E-2</v>
      </c>
    </row>
    <row r="8" spans="1:8" x14ac:dyDescent="0.2">
      <c r="A8" s="13" t="s">
        <v>62</v>
      </c>
      <c r="B8" s="14">
        <v>0.20376224054466299</v>
      </c>
      <c r="C8" s="14">
        <v>0.19165587219343699</v>
      </c>
      <c r="D8" s="14">
        <v>0.133255285448661</v>
      </c>
      <c r="E8" s="14">
        <v>0.10158129941560699</v>
      </c>
      <c r="F8" s="14">
        <v>6.9595083152566906E-2</v>
      </c>
    </row>
    <row r="9" spans="1:8" x14ac:dyDescent="0.2">
      <c r="A9" s="13" t="s">
        <v>63</v>
      </c>
      <c r="B9" s="14">
        <v>0.19706200711303501</v>
      </c>
      <c r="C9" s="14">
        <v>0.16060139191414799</v>
      </c>
      <c r="D9" s="14">
        <v>0.121766444937177</v>
      </c>
      <c r="E9" s="14">
        <v>0.10542788160600899</v>
      </c>
      <c r="F9" s="14">
        <v>4.3642921550946803E-2</v>
      </c>
    </row>
    <row r="10" spans="1:8" x14ac:dyDescent="0.2">
      <c r="A10" s="13" t="s">
        <v>64</v>
      </c>
      <c r="B10" s="14">
        <v>0.16785350966429299</v>
      </c>
      <c r="C10" s="14">
        <v>0.158608418210823</v>
      </c>
      <c r="D10" s="14">
        <v>9.1271567348122404E-2</v>
      </c>
      <c r="E10" s="14">
        <v>9.2049876896195704E-2</v>
      </c>
      <c r="F10" s="14">
        <v>5.9017857142857101E-2</v>
      </c>
    </row>
    <row r="11" spans="1:8" x14ac:dyDescent="0.2">
      <c r="A11" s="13" t="s">
        <v>65</v>
      </c>
      <c r="B11" s="14">
        <v>0.25410392077058702</v>
      </c>
      <c r="C11" s="14">
        <v>0.117294692456998</v>
      </c>
      <c r="D11" s="14">
        <v>0.160674390814153</v>
      </c>
      <c r="E11" s="14">
        <v>0.106404065157849</v>
      </c>
      <c r="F11" s="14">
        <v>7.8860754759322305E-2</v>
      </c>
    </row>
    <row r="12" spans="1:8" x14ac:dyDescent="0.2">
      <c r="A12" s="13" t="s">
        <v>66</v>
      </c>
      <c r="B12" s="14">
        <v>7.4749375048321007E-2</v>
      </c>
      <c r="C12" s="14">
        <v>0.10473131232015</v>
      </c>
      <c r="D12" s="14">
        <v>8.8096774193548402E-2</v>
      </c>
      <c r="E12" s="14">
        <v>8.9067179354457099E-2</v>
      </c>
      <c r="F12" s="14">
        <v>6.3876288659793806E-2</v>
      </c>
    </row>
    <row r="13" spans="1:8" x14ac:dyDescent="0.2">
      <c r="A13" s="13" t="s">
        <v>67</v>
      </c>
      <c r="B13" s="14">
        <v>8.0915249904128794E-2</v>
      </c>
      <c r="C13" s="14">
        <v>6.7597806575355898E-2</v>
      </c>
      <c r="D13" s="14">
        <v>7.5442762441871994E-2</v>
      </c>
      <c r="E13" s="14">
        <v>5.0338125307895602E-2</v>
      </c>
      <c r="F13" s="14">
        <v>5.8176173485936698E-2</v>
      </c>
    </row>
    <row r="14" spans="1:8" x14ac:dyDescent="0.2">
      <c r="A14" s="13" t="s">
        <v>68</v>
      </c>
      <c r="B14" s="14">
        <v>9.0454964648017194E-2</v>
      </c>
      <c r="C14" s="14">
        <v>6.4762401310889298E-2</v>
      </c>
      <c r="D14" s="14">
        <v>4.10292497858279E-2</v>
      </c>
      <c r="E14" s="14">
        <v>5.0141132193821498E-2</v>
      </c>
      <c r="F14" s="14">
        <v>4.5512579797221203E-2</v>
      </c>
    </row>
    <row r="15" spans="1:8" x14ac:dyDescent="0.2">
      <c r="A15" s="13" t="s">
        <v>69</v>
      </c>
      <c r="B15" s="14">
        <v>0.10870290096698899</v>
      </c>
      <c r="C15" s="14">
        <v>4.68512321265592E-2</v>
      </c>
      <c r="D15" s="14">
        <v>4.9665547038727602E-2</v>
      </c>
      <c r="E15" s="14">
        <v>4.96338672768879E-2</v>
      </c>
      <c r="F15" s="14">
        <v>4.5591219106754302E-2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F9C87-798C-4CC7-B2B3-86D54CFC74EF}">
  <dimension ref="A1:N25"/>
  <sheetViews>
    <sheetView zoomScale="70" zoomScaleNormal="70" workbookViewId="0">
      <selection activeCell="I26" sqref="I26"/>
    </sheetView>
  </sheetViews>
  <sheetFormatPr defaultRowHeight="14.25" x14ac:dyDescent="0.2"/>
  <sheetData>
    <row r="1" spans="1:14" ht="15" x14ac:dyDescent="0.25">
      <c r="A1" s="5" t="s">
        <v>229</v>
      </c>
    </row>
    <row r="3" spans="1:14" x14ac:dyDescent="0.2">
      <c r="B3" t="s">
        <v>230</v>
      </c>
      <c r="C3" t="s">
        <v>231</v>
      </c>
      <c r="D3" t="s">
        <v>232</v>
      </c>
      <c r="E3" t="s">
        <v>233</v>
      </c>
      <c r="F3" t="s">
        <v>234</v>
      </c>
      <c r="G3" t="s">
        <v>235</v>
      </c>
      <c r="H3" t="s">
        <v>236</v>
      </c>
      <c r="I3" t="s">
        <v>237</v>
      </c>
      <c r="J3" t="s">
        <v>238</v>
      </c>
      <c r="K3" t="s">
        <v>239</v>
      </c>
      <c r="L3" t="s">
        <v>240</v>
      </c>
      <c r="N3" t="s">
        <v>8</v>
      </c>
    </row>
    <row r="4" spans="1:14" x14ac:dyDescent="0.2">
      <c r="A4" t="s">
        <v>57</v>
      </c>
      <c r="B4" s="4">
        <v>5.9630856601987699E-2</v>
      </c>
      <c r="C4" s="4">
        <v>7.8327799577422294E-2</v>
      </c>
      <c r="D4" s="4">
        <v>0.10918789462225099</v>
      </c>
      <c r="E4" s="4">
        <v>0.10917094644167299</v>
      </c>
      <c r="F4" s="4">
        <v>6.7084857989196695E-2</v>
      </c>
      <c r="G4" s="4">
        <v>7.7505134580045404E-2</v>
      </c>
      <c r="H4" s="4">
        <v>9.5802469135802495E-2</v>
      </c>
      <c r="I4" s="4">
        <v>7.7476113896509297E-2</v>
      </c>
      <c r="J4" s="4">
        <v>0.13610743659055599</v>
      </c>
      <c r="K4" s="4">
        <v>0.18620006602839201</v>
      </c>
      <c r="L4" s="4">
        <v>0.189729990356798</v>
      </c>
      <c r="M4" s="4"/>
      <c r="N4" s="4">
        <v>0.10897060129673999</v>
      </c>
    </row>
    <row r="5" spans="1:14" ht="15" x14ac:dyDescent="0.25">
      <c r="A5" t="s">
        <v>69</v>
      </c>
      <c r="B5" s="9">
        <v>2.51615881809788E-2</v>
      </c>
      <c r="C5" s="9">
        <v>3.3803898972438302E-2</v>
      </c>
      <c r="D5" s="9">
        <v>3.4727299312764998E-2</v>
      </c>
      <c r="E5" s="9">
        <v>3.6481094432832997E-2</v>
      </c>
      <c r="F5" s="9">
        <v>4.0256175663312001E-2</v>
      </c>
      <c r="G5" s="9">
        <v>5.1191391237509598E-2</v>
      </c>
      <c r="H5" s="9">
        <v>5.2666806107508901E-2</v>
      </c>
      <c r="I5" s="9">
        <v>5.3679285410463601E-2</v>
      </c>
      <c r="J5" s="9">
        <v>5.4654418074645099E-2</v>
      </c>
      <c r="K5" s="9">
        <v>5.9767222396980201E-2</v>
      </c>
      <c r="L5" s="9">
        <v>6.8877551020408198E-2</v>
      </c>
      <c r="M5" s="4"/>
      <c r="N5" s="9">
        <v>4.9542849643466502E-2</v>
      </c>
    </row>
    <row r="25" spans="1:1" x14ac:dyDescent="0.2">
      <c r="A25" s="6" t="s">
        <v>71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0B53E-C68C-4944-B526-359DE1ABA240}">
  <dimension ref="A1:H43"/>
  <sheetViews>
    <sheetView zoomScale="70" zoomScaleNormal="70" workbookViewId="0">
      <selection activeCell="J30" sqref="J30"/>
    </sheetView>
  </sheetViews>
  <sheetFormatPr defaultRowHeight="14.25" x14ac:dyDescent="0.2"/>
  <sheetData>
    <row r="1" spans="1:6" ht="15" x14ac:dyDescent="0.25">
      <c r="A1" s="5" t="s">
        <v>244</v>
      </c>
    </row>
    <row r="2" spans="1:6" x14ac:dyDescent="0.2">
      <c r="D2" t="s">
        <v>241</v>
      </c>
      <c r="E2" t="s">
        <v>242</v>
      </c>
      <c r="F2" t="s">
        <v>243</v>
      </c>
    </row>
    <row r="3" spans="1:6" x14ac:dyDescent="0.2">
      <c r="A3">
        <v>2012</v>
      </c>
      <c r="B3">
        <v>4</v>
      </c>
      <c r="C3" t="s">
        <v>29</v>
      </c>
      <c r="D3" s="4">
        <v>0.116010091</v>
      </c>
      <c r="E3" s="4">
        <v>8.0902978E-2</v>
      </c>
      <c r="F3" s="4">
        <v>-4.1479427999999999E-2</v>
      </c>
    </row>
    <row r="4" spans="1:6" x14ac:dyDescent="0.2">
      <c r="A4">
        <v>2013</v>
      </c>
      <c r="B4">
        <v>1</v>
      </c>
      <c r="C4" t="s">
        <v>30</v>
      </c>
      <c r="D4" s="4">
        <v>0.116430585</v>
      </c>
      <c r="E4" s="4">
        <v>7.2616571000000005E-2</v>
      </c>
      <c r="F4" s="4">
        <v>-4.0386685999999998E-2</v>
      </c>
    </row>
    <row r="5" spans="1:6" x14ac:dyDescent="0.2">
      <c r="A5">
        <v>2013</v>
      </c>
      <c r="B5">
        <v>2</v>
      </c>
      <c r="C5" t="s">
        <v>31</v>
      </c>
      <c r="D5" s="4">
        <v>0.121696833</v>
      </c>
      <c r="E5" s="4">
        <v>8.1466784E-2</v>
      </c>
      <c r="F5" s="4">
        <v>-4.0471017999999997E-2</v>
      </c>
    </row>
    <row r="6" spans="1:6" x14ac:dyDescent="0.2">
      <c r="A6">
        <v>2013</v>
      </c>
      <c r="B6">
        <v>3</v>
      </c>
      <c r="C6" t="s">
        <v>32</v>
      </c>
      <c r="D6" s="4">
        <v>0.12057973</v>
      </c>
      <c r="E6" s="4">
        <v>7.9729100999999997E-2</v>
      </c>
      <c r="F6" s="4">
        <v>-4.5626616000000002E-2</v>
      </c>
    </row>
    <row r="7" spans="1:6" x14ac:dyDescent="0.2">
      <c r="A7">
        <v>2013</v>
      </c>
      <c r="B7">
        <v>4</v>
      </c>
      <c r="C7" t="s">
        <v>33</v>
      </c>
      <c r="D7" s="4">
        <v>0.12848152500000001</v>
      </c>
      <c r="E7" s="4">
        <v>8.0679457999999996E-2</v>
      </c>
      <c r="F7" s="4">
        <v>-3.7155224000000001E-2</v>
      </c>
    </row>
    <row r="8" spans="1:6" x14ac:dyDescent="0.2">
      <c r="A8">
        <v>2014</v>
      </c>
      <c r="B8">
        <v>1</v>
      </c>
      <c r="C8" t="s">
        <v>34</v>
      </c>
      <c r="D8" s="4">
        <v>0.12855097500000001</v>
      </c>
      <c r="E8" s="4">
        <v>8.2060063000000003E-2</v>
      </c>
      <c r="F8" s="4">
        <v>-4.9876492000000001E-2</v>
      </c>
    </row>
    <row r="9" spans="1:6" x14ac:dyDescent="0.2">
      <c r="A9">
        <v>2014</v>
      </c>
      <c r="B9">
        <v>2</v>
      </c>
      <c r="C9" t="s">
        <v>35</v>
      </c>
      <c r="D9" s="4">
        <v>0.13641872599999999</v>
      </c>
      <c r="E9" s="4">
        <v>7.9687646000000001E-2</v>
      </c>
      <c r="F9" s="4">
        <v>-4.5161517999999998E-2</v>
      </c>
    </row>
    <row r="10" spans="1:6" x14ac:dyDescent="0.2">
      <c r="A10">
        <v>2014</v>
      </c>
      <c r="B10">
        <v>3</v>
      </c>
      <c r="C10" t="s">
        <v>36</v>
      </c>
      <c r="D10" s="4">
        <v>0.132004605</v>
      </c>
      <c r="E10" s="4">
        <v>7.9961870000000004E-2</v>
      </c>
      <c r="F10" s="4">
        <v>-4.1385274E-2</v>
      </c>
    </row>
    <row r="11" spans="1:6" x14ac:dyDescent="0.2">
      <c r="A11">
        <v>2014</v>
      </c>
      <c r="B11">
        <v>4</v>
      </c>
      <c r="C11" t="s">
        <v>37</v>
      </c>
      <c r="D11" s="4">
        <v>0.15159447500000001</v>
      </c>
      <c r="E11" s="4">
        <v>8.3077297999999994E-2</v>
      </c>
      <c r="F11" s="4">
        <v>-3.4042111E-2</v>
      </c>
    </row>
    <row r="12" spans="1:6" x14ac:dyDescent="0.2">
      <c r="A12">
        <v>2015</v>
      </c>
      <c r="B12">
        <v>1</v>
      </c>
      <c r="C12" t="s">
        <v>38</v>
      </c>
      <c r="D12" s="4">
        <v>0.13413789100000001</v>
      </c>
      <c r="E12" s="4">
        <v>8.3198879000000003E-2</v>
      </c>
      <c r="F12" s="4">
        <v>-4.4712529000000001E-2</v>
      </c>
    </row>
    <row r="13" spans="1:6" x14ac:dyDescent="0.2">
      <c r="A13">
        <v>2015</v>
      </c>
      <c r="B13">
        <v>2</v>
      </c>
      <c r="C13" t="s">
        <v>39</v>
      </c>
      <c r="D13" s="4">
        <v>0.132674241</v>
      </c>
      <c r="E13" s="4">
        <v>8.6101760999999999E-2</v>
      </c>
      <c r="F13" s="4">
        <v>-4.0705761E-2</v>
      </c>
    </row>
    <row r="14" spans="1:6" x14ac:dyDescent="0.2">
      <c r="A14">
        <v>2015</v>
      </c>
      <c r="B14">
        <v>3</v>
      </c>
      <c r="C14" t="s">
        <v>40</v>
      </c>
      <c r="D14" s="4">
        <v>0.13488401899999999</v>
      </c>
      <c r="E14" s="4">
        <v>9.4021110000000005E-2</v>
      </c>
      <c r="F14" s="4">
        <v>-4.1350620999999997E-2</v>
      </c>
    </row>
    <row r="15" spans="1:6" x14ac:dyDescent="0.2">
      <c r="A15">
        <v>2015</v>
      </c>
      <c r="B15">
        <v>4</v>
      </c>
      <c r="C15" t="s">
        <v>41</v>
      </c>
      <c r="D15" s="4">
        <v>0.117648739</v>
      </c>
      <c r="E15" s="4">
        <v>7.5814494999999996E-2</v>
      </c>
      <c r="F15" s="4">
        <v>-3.8228144999999998E-2</v>
      </c>
    </row>
    <row r="16" spans="1:6" x14ac:dyDescent="0.2">
      <c r="A16">
        <v>2016</v>
      </c>
      <c r="B16">
        <v>1</v>
      </c>
      <c r="C16" t="s">
        <v>42</v>
      </c>
      <c r="D16" s="4">
        <v>0.12899479699999999</v>
      </c>
      <c r="E16" s="4">
        <v>7.9355310999999998E-2</v>
      </c>
      <c r="F16" s="4">
        <v>-3.9149775999999997E-2</v>
      </c>
    </row>
    <row r="17" spans="1:8" x14ac:dyDescent="0.2">
      <c r="A17">
        <v>2016</v>
      </c>
      <c r="B17">
        <v>2</v>
      </c>
      <c r="C17" t="s">
        <v>43</v>
      </c>
      <c r="D17" s="4">
        <v>0.130413634</v>
      </c>
      <c r="E17" s="4">
        <v>7.6018991999999994E-2</v>
      </c>
      <c r="F17" s="4">
        <v>-3.5407160999999999E-2</v>
      </c>
    </row>
    <row r="18" spans="1:8" x14ac:dyDescent="0.2">
      <c r="A18">
        <v>2016</v>
      </c>
      <c r="B18">
        <v>3</v>
      </c>
      <c r="C18" t="s">
        <v>44</v>
      </c>
      <c r="D18" s="4">
        <v>0.11599219600000001</v>
      </c>
      <c r="E18" s="4">
        <v>7.8456438000000003E-2</v>
      </c>
      <c r="F18" s="4">
        <v>-3.3179079E-2</v>
      </c>
    </row>
    <row r="19" spans="1:8" x14ac:dyDescent="0.2">
      <c r="A19">
        <v>2016</v>
      </c>
      <c r="B19">
        <v>4</v>
      </c>
      <c r="C19" t="s">
        <v>45</v>
      </c>
      <c r="D19" s="4">
        <v>0.108978268</v>
      </c>
      <c r="E19" s="4">
        <v>6.4386324999999994E-2</v>
      </c>
      <c r="F19" s="4">
        <v>-2.8969897000000001E-2</v>
      </c>
    </row>
    <row r="20" spans="1:8" x14ac:dyDescent="0.2">
      <c r="A20">
        <v>2017</v>
      </c>
      <c r="B20">
        <v>1</v>
      </c>
      <c r="C20" t="s">
        <v>46</v>
      </c>
      <c r="D20" s="4">
        <v>0.112404352</v>
      </c>
      <c r="E20" s="4">
        <v>6.8823448999999995E-2</v>
      </c>
      <c r="F20" s="4">
        <v>-3.2625957999999997E-2</v>
      </c>
    </row>
    <row r="21" spans="1:8" x14ac:dyDescent="0.2">
      <c r="A21">
        <v>2017</v>
      </c>
      <c r="B21">
        <v>2</v>
      </c>
      <c r="C21" t="s">
        <v>47</v>
      </c>
      <c r="D21" s="4">
        <v>0.11917271</v>
      </c>
      <c r="E21" s="4">
        <v>6.3065602999999998E-2</v>
      </c>
      <c r="F21" s="4">
        <v>-3.2290421E-2</v>
      </c>
    </row>
    <row r="22" spans="1:8" x14ac:dyDescent="0.2">
      <c r="A22">
        <v>2017</v>
      </c>
      <c r="B22">
        <v>3</v>
      </c>
      <c r="C22" t="s">
        <v>48</v>
      </c>
      <c r="D22" s="4">
        <v>0.117579083</v>
      </c>
      <c r="E22" s="4">
        <v>7.0267549999999998E-2</v>
      </c>
      <c r="F22" s="4">
        <v>-2.9842612000000001E-2</v>
      </c>
    </row>
    <row r="23" spans="1:8" x14ac:dyDescent="0.2">
      <c r="A23">
        <v>2017</v>
      </c>
      <c r="B23">
        <v>4</v>
      </c>
      <c r="C23" t="s">
        <v>49</v>
      </c>
      <c r="D23" s="4">
        <v>0.118926933</v>
      </c>
      <c r="E23" s="4">
        <v>7.1736036000000003E-2</v>
      </c>
      <c r="F23" s="4">
        <v>-2.8290553E-2</v>
      </c>
    </row>
    <row r="24" spans="1:8" x14ac:dyDescent="0.2">
      <c r="A24">
        <v>2018</v>
      </c>
      <c r="B24">
        <v>1</v>
      </c>
      <c r="C24" t="s">
        <v>50</v>
      </c>
      <c r="D24" s="4">
        <v>0.117148945</v>
      </c>
      <c r="E24" s="4">
        <v>6.4438632999999995E-2</v>
      </c>
      <c r="F24" s="4">
        <v>-2.5687472999999999E-2</v>
      </c>
      <c r="H24" s="6" t="s">
        <v>245</v>
      </c>
    </row>
    <row r="25" spans="1:8" x14ac:dyDescent="0.2">
      <c r="A25">
        <v>2018</v>
      </c>
      <c r="B25">
        <v>2</v>
      </c>
      <c r="C25" t="s">
        <v>51</v>
      </c>
      <c r="D25" s="4">
        <v>0.112045242</v>
      </c>
      <c r="E25" s="4">
        <v>6.8102361E-2</v>
      </c>
      <c r="F25" s="4">
        <v>-2.8532113000000001E-2</v>
      </c>
    </row>
    <row r="26" spans="1:8" x14ac:dyDescent="0.2">
      <c r="A26">
        <v>2018</v>
      </c>
      <c r="B26">
        <v>3</v>
      </c>
      <c r="C26" t="s">
        <v>52</v>
      </c>
      <c r="D26" s="4">
        <v>0.108276784</v>
      </c>
      <c r="E26" s="4">
        <v>6.4697302999999998E-2</v>
      </c>
      <c r="F26" s="4">
        <v>-2.8419280000000002E-2</v>
      </c>
    </row>
    <row r="27" spans="1:8" x14ac:dyDescent="0.2">
      <c r="A27">
        <v>2018</v>
      </c>
      <c r="B27">
        <v>4</v>
      </c>
      <c r="C27" t="s">
        <v>53</v>
      </c>
      <c r="D27" s="4">
        <v>0.11405407400000001</v>
      </c>
      <c r="E27" s="4">
        <v>7.4655548000000002E-2</v>
      </c>
      <c r="F27" s="4">
        <v>-3.1167699E-2</v>
      </c>
    </row>
    <row r="28" spans="1:8" x14ac:dyDescent="0.2">
      <c r="A28">
        <v>2019</v>
      </c>
      <c r="B28">
        <v>1</v>
      </c>
      <c r="C28" t="s">
        <v>54</v>
      </c>
      <c r="D28" s="4">
        <v>8.7707857E-2</v>
      </c>
      <c r="E28" s="4">
        <v>4.7767184999999997E-2</v>
      </c>
      <c r="F28" s="4">
        <v>-2.6973939999999998E-2</v>
      </c>
    </row>
    <row r="29" spans="1:8" x14ac:dyDescent="0.2">
      <c r="A29">
        <v>2019</v>
      </c>
      <c r="B29">
        <v>2</v>
      </c>
      <c r="C29" t="s">
        <v>55</v>
      </c>
      <c r="D29" s="4">
        <v>8.0398304000000004E-2</v>
      </c>
      <c r="E29" s="4">
        <v>4.7342147000000001E-2</v>
      </c>
      <c r="F29" s="4">
        <v>-2.7691694999999999E-2</v>
      </c>
    </row>
    <row r="30" spans="1:8" x14ac:dyDescent="0.2">
      <c r="A30">
        <v>2019</v>
      </c>
      <c r="B30">
        <v>3</v>
      </c>
      <c r="C30" t="s">
        <v>56</v>
      </c>
      <c r="D30" s="4">
        <v>8.7584599999999999E-2</v>
      </c>
      <c r="E30" s="4">
        <v>4.1175824E-2</v>
      </c>
      <c r="F30" s="4">
        <v>-2.7549164000000001E-2</v>
      </c>
    </row>
    <row r="31" spans="1:8" x14ac:dyDescent="0.2">
      <c r="A31">
        <v>2019</v>
      </c>
      <c r="B31">
        <v>4</v>
      </c>
      <c r="C31" t="s">
        <v>57</v>
      </c>
      <c r="D31" s="4">
        <v>9.3360713999999997E-2</v>
      </c>
      <c r="E31" s="4">
        <v>4.3011534999999997E-2</v>
      </c>
      <c r="F31" s="4">
        <v>-2.7173869E-2</v>
      </c>
    </row>
    <row r="32" spans="1:8" x14ac:dyDescent="0.2">
      <c r="A32">
        <v>2020</v>
      </c>
      <c r="B32">
        <v>1</v>
      </c>
      <c r="C32" t="s">
        <v>58</v>
      </c>
      <c r="D32" s="4">
        <v>8.4900662000000002E-2</v>
      </c>
      <c r="E32" s="4">
        <v>3.0520352000000001E-2</v>
      </c>
      <c r="F32" s="4">
        <v>-2.4623763999999999E-2</v>
      </c>
    </row>
    <row r="33" spans="1:6" x14ac:dyDescent="0.2">
      <c r="A33">
        <v>2020</v>
      </c>
      <c r="B33">
        <v>2</v>
      </c>
      <c r="C33" t="s">
        <v>59</v>
      </c>
      <c r="D33" s="4">
        <v>6.9097106000000005E-2</v>
      </c>
      <c r="E33" s="4">
        <v>3.0163819000000001E-2</v>
      </c>
      <c r="F33" s="4">
        <v>-2.3986137000000001E-2</v>
      </c>
    </row>
    <row r="34" spans="1:6" x14ac:dyDescent="0.2">
      <c r="A34">
        <v>2020</v>
      </c>
      <c r="B34">
        <v>3</v>
      </c>
      <c r="C34" t="s">
        <v>60</v>
      </c>
      <c r="D34" s="4">
        <v>5.9701263999999997E-2</v>
      </c>
      <c r="E34" s="4">
        <v>2.4529420999999999E-2</v>
      </c>
      <c r="F34" s="4">
        <v>-1.8697432E-2</v>
      </c>
    </row>
    <row r="35" spans="1:6" x14ac:dyDescent="0.2">
      <c r="A35">
        <v>2020</v>
      </c>
      <c r="B35">
        <v>4</v>
      </c>
      <c r="C35" t="s">
        <v>61</v>
      </c>
      <c r="D35" s="4">
        <v>6.0452576000000001E-2</v>
      </c>
      <c r="E35" s="4">
        <v>2.7876036E-2</v>
      </c>
      <c r="F35" s="4">
        <v>-1.7310302E-2</v>
      </c>
    </row>
    <row r="36" spans="1:6" x14ac:dyDescent="0.2">
      <c r="A36">
        <v>2021</v>
      </c>
      <c r="B36">
        <v>1</v>
      </c>
      <c r="C36" t="s">
        <v>62</v>
      </c>
      <c r="D36" s="4">
        <v>5.9506875000000001E-2</v>
      </c>
      <c r="E36" s="4">
        <v>3.2896793000000001E-2</v>
      </c>
      <c r="F36" s="4">
        <v>-1.9615231E-2</v>
      </c>
    </row>
    <row r="37" spans="1:6" x14ac:dyDescent="0.2">
      <c r="A37">
        <v>2021</v>
      </c>
      <c r="B37">
        <v>2</v>
      </c>
      <c r="C37" t="s">
        <v>63</v>
      </c>
      <c r="D37" s="4">
        <v>4.6697510999999997E-2</v>
      </c>
      <c r="E37" s="4">
        <v>1.8926591999999999E-2</v>
      </c>
      <c r="F37" s="4">
        <v>-2.1841587999999999E-2</v>
      </c>
    </row>
    <row r="38" spans="1:6" x14ac:dyDescent="0.2">
      <c r="A38">
        <v>2021</v>
      </c>
      <c r="B38">
        <v>3</v>
      </c>
      <c r="C38" t="s">
        <v>64</v>
      </c>
      <c r="D38" s="4">
        <v>6.2428682999999999E-2</v>
      </c>
      <c r="E38" s="4">
        <v>2.9198424000000001E-2</v>
      </c>
      <c r="F38" s="4">
        <v>-2.4321597E-2</v>
      </c>
    </row>
    <row r="39" spans="1:6" x14ac:dyDescent="0.2">
      <c r="A39">
        <v>2021</v>
      </c>
      <c r="B39">
        <v>4</v>
      </c>
      <c r="C39" t="s">
        <v>65</v>
      </c>
      <c r="D39" s="4">
        <v>5.5900575000000001E-2</v>
      </c>
      <c r="E39" s="4">
        <v>1.7878492999999999E-2</v>
      </c>
      <c r="F39" s="4">
        <v>-1.4927039E-2</v>
      </c>
    </row>
    <row r="40" spans="1:6" x14ac:dyDescent="0.2">
      <c r="A40">
        <v>2022</v>
      </c>
      <c r="B40">
        <v>1</v>
      </c>
      <c r="C40" t="s">
        <v>66</v>
      </c>
      <c r="D40" s="4">
        <v>5.6882592000000003E-2</v>
      </c>
      <c r="E40" s="4">
        <v>1.1327623E-2</v>
      </c>
      <c r="F40" s="4">
        <v>-8.922358E-3</v>
      </c>
    </row>
    <row r="41" spans="1:6" x14ac:dyDescent="0.2">
      <c r="A41">
        <v>2022</v>
      </c>
      <c r="B41">
        <v>2</v>
      </c>
      <c r="C41" t="s">
        <v>67</v>
      </c>
      <c r="D41" s="4">
        <v>4.9644494999999997E-2</v>
      </c>
      <c r="E41" s="4">
        <v>1.6756460000000001E-2</v>
      </c>
      <c r="F41" s="4">
        <v>-2.1541939E-2</v>
      </c>
    </row>
    <row r="42" spans="1:6" x14ac:dyDescent="0.2">
      <c r="A42">
        <v>2022</v>
      </c>
      <c r="B42">
        <v>3</v>
      </c>
      <c r="C42" t="s">
        <v>68</v>
      </c>
      <c r="D42" s="4">
        <v>4.7261926000000003E-2</v>
      </c>
      <c r="E42" s="4">
        <v>2.2536065000000001E-2</v>
      </c>
      <c r="F42" s="4">
        <v>-2.1068238E-2</v>
      </c>
    </row>
    <row r="43" spans="1:6" x14ac:dyDescent="0.2">
      <c r="A43">
        <v>2022</v>
      </c>
      <c r="B43">
        <v>4</v>
      </c>
      <c r="C43" t="s">
        <v>69</v>
      </c>
      <c r="D43" s="4">
        <v>4.7935406E-2</v>
      </c>
      <c r="E43" s="4">
        <v>1.3290738E-2</v>
      </c>
      <c r="F43" s="4">
        <v>-6.6883100000000003E-3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3FBC-41B8-4946-A3E1-53BD559E4AC2}">
  <dimension ref="A1:E43"/>
  <sheetViews>
    <sheetView zoomScale="70" zoomScaleNormal="70" workbookViewId="0">
      <selection activeCell="J32" sqref="I32:J32"/>
    </sheetView>
  </sheetViews>
  <sheetFormatPr defaultRowHeight="14.25" x14ac:dyDescent="0.2"/>
  <sheetData>
    <row r="1" spans="1:3" ht="15" x14ac:dyDescent="0.25">
      <c r="A1" s="5" t="s">
        <v>248</v>
      </c>
    </row>
    <row r="2" spans="1:3" x14ac:dyDescent="0.2">
      <c r="B2" t="s">
        <v>246</v>
      </c>
      <c r="C2" t="s">
        <v>247</v>
      </c>
    </row>
    <row r="3" spans="1:3" x14ac:dyDescent="0.2">
      <c r="A3" t="s">
        <v>29</v>
      </c>
      <c r="B3" s="4">
        <v>7.7591313999999995E-2</v>
      </c>
      <c r="C3" s="4">
        <v>4.7326901999999997E-2</v>
      </c>
    </row>
    <row r="4" spans="1:3" x14ac:dyDescent="0.2">
      <c r="A4" t="s">
        <v>30</v>
      </c>
      <c r="B4" s="4">
        <v>8.8973058999999993E-2</v>
      </c>
      <c r="C4" s="4">
        <v>5.7982389000000002E-2</v>
      </c>
    </row>
    <row r="5" spans="1:3" x14ac:dyDescent="0.2">
      <c r="A5" t="s">
        <v>31</v>
      </c>
      <c r="B5" s="4">
        <v>7.8126350999999997E-2</v>
      </c>
      <c r="C5" s="4">
        <v>5.2955852999999997E-2</v>
      </c>
    </row>
    <row r="6" spans="1:3" x14ac:dyDescent="0.2">
      <c r="A6" t="s">
        <v>32</v>
      </c>
      <c r="B6" s="4">
        <v>7.5279542000000005E-2</v>
      </c>
      <c r="C6" s="4">
        <v>4.9504759000000002E-2</v>
      </c>
    </row>
    <row r="7" spans="1:3" x14ac:dyDescent="0.2">
      <c r="A7" t="s">
        <v>33</v>
      </c>
      <c r="B7" s="4">
        <v>7.8300049999999996E-2</v>
      </c>
      <c r="C7" s="4">
        <v>6.1368139000000002E-2</v>
      </c>
    </row>
    <row r="8" spans="1:3" x14ac:dyDescent="0.2">
      <c r="A8" t="s">
        <v>34</v>
      </c>
      <c r="B8" s="4">
        <v>8.9137385999999999E-2</v>
      </c>
      <c r="C8" s="4">
        <v>6.4865589000000001E-2</v>
      </c>
    </row>
    <row r="9" spans="1:3" x14ac:dyDescent="0.2">
      <c r="A9" t="s">
        <v>35</v>
      </c>
      <c r="B9" s="4">
        <v>9.9860818000000004E-2</v>
      </c>
      <c r="C9" s="4">
        <v>7.7730888999999997E-2</v>
      </c>
    </row>
    <row r="10" spans="1:3" x14ac:dyDescent="0.2">
      <c r="A10" t="s">
        <v>36</v>
      </c>
      <c r="B10" s="4">
        <v>8.8507694999999997E-2</v>
      </c>
      <c r="C10" s="4">
        <v>6.7498290000000002E-2</v>
      </c>
    </row>
    <row r="11" spans="1:3" x14ac:dyDescent="0.2">
      <c r="A11" t="s">
        <v>37</v>
      </c>
      <c r="B11" s="4">
        <v>9.3691610999999994E-2</v>
      </c>
      <c r="C11" s="4">
        <v>8.4550324999999996E-2</v>
      </c>
    </row>
    <row r="12" spans="1:3" x14ac:dyDescent="0.2">
      <c r="A12" t="s">
        <v>38</v>
      </c>
      <c r="B12" s="4">
        <v>0.10044104500000001</v>
      </c>
      <c r="C12" s="4">
        <v>9.8792661000000004E-2</v>
      </c>
    </row>
    <row r="13" spans="1:3" x14ac:dyDescent="0.2">
      <c r="A13" t="s">
        <v>39</v>
      </c>
      <c r="B13" s="4">
        <v>0.105199905</v>
      </c>
      <c r="C13" s="4">
        <v>0.104866787</v>
      </c>
    </row>
    <row r="14" spans="1:3" x14ac:dyDescent="0.2">
      <c r="A14" t="s">
        <v>40</v>
      </c>
      <c r="B14" s="4">
        <v>9.3734205000000001E-2</v>
      </c>
      <c r="C14" s="4">
        <v>9.4834572000000006E-2</v>
      </c>
    </row>
    <row r="15" spans="1:3" x14ac:dyDescent="0.2">
      <c r="A15" t="s">
        <v>41</v>
      </c>
      <c r="B15" s="4">
        <v>0.112032012</v>
      </c>
      <c r="C15" s="4">
        <v>0.111059218</v>
      </c>
    </row>
    <row r="16" spans="1:3" x14ac:dyDescent="0.2">
      <c r="A16" t="s">
        <v>42</v>
      </c>
      <c r="B16" s="4">
        <v>0.11874646799999999</v>
      </c>
      <c r="C16" s="4">
        <v>0.125930124</v>
      </c>
    </row>
    <row r="17" spans="1:5" x14ac:dyDescent="0.2">
      <c r="A17" t="s">
        <v>43</v>
      </c>
      <c r="B17" s="4">
        <v>0.109553443</v>
      </c>
      <c r="C17" s="4">
        <v>0.12724737999999999</v>
      </c>
    </row>
    <row r="18" spans="1:5" x14ac:dyDescent="0.2">
      <c r="A18" t="s">
        <v>44</v>
      </c>
      <c r="B18" s="4">
        <v>0.104171205</v>
      </c>
      <c r="C18" s="4">
        <v>0.129167692</v>
      </c>
    </row>
    <row r="19" spans="1:5" x14ac:dyDescent="0.2">
      <c r="A19" t="s">
        <v>45</v>
      </c>
      <c r="B19" s="4">
        <v>0.13115869099999999</v>
      </c>
      <c r="C19" s="4">
        <v>0.15866917899999999</v>
      </c>
    </row>
    <row r="20" spans="1:5" x14ac:dyDescent="0.2">
      <c r="A20" t="s">
        <v>46</v>
      </c>
      <c r="B20" s="4">
        <v>0.148424633</v>
      </c>
      <c r="C20" s="4">
        <v>0.17618704600000001</v>
      </c>
    </row>
    <row r="21" spans="1:5" x14ac:dyDescent="0.2">
      <c r="A21" t="s">
        <v>47</v>
      </c>
      <c r="B21" s="4">
        <v>0.13192234799999999</v>
      </c>
      <c r="C21" s="4">
        <v>0.155686834</v>
      </c>
    </row>
    <row r="22" spans="1:5" x14ac:dyDescent="0.2">
      <c r="A22" t="s">
        <v>48</v>
      </c>
      <c r="B22" s="4">
        <v>0.11265979399999999</v>
      </c>
      <c r="C22" s="4">
        <v>0.135035665</v>
      </c>
      <c r="E22" s="6" t="s">
        <v>249</v>
      </c>
    </row>
    <row r="23" spans="1:5" x14ac:dyDescent="0.2">
      <c r="A23" t="s">
        <v>49</v>
      </c>
      <c r="B23" s="4">
        <v>0.127087427</v>
      </c>
      <c r="C23" s="4">
        <v>0.15604802600000001</v>
      </c>
      <c r="E23" s="6" t="s">
        <v>250</v>
      </c>
    </row>
    <row r="24" spans="1:5" x14ac:dyDescent="0.2">
      <c r="A24" t="s">
        <v>50</v>
      </c>
      <c r="B24" s="4">
        <v>0.12257301299999999</v>
      </c>
      <c r="C24" s="4">
        <v>0.15884183399999999</v>
      </c>
    </row>
    <row r="25" spans="1:5" x14ac:dyDescent="0.2">
      <c r="A25" t="s">
        <v>51</v>
      </c>
      <c r="B25" s="4">
        <v>0.12735659399999999</v>
      </c>
      <c r="C25" s="4">
        <v>0.148573174</v>
      </c>
    </row>
    <row r="26" spans="1:5" x14ac:dyDescent="0.2">
      <c r="A26" t="s">
        <v>52</v>
      </c>
      <c r="B26" s="4">
        <v>0.12597672900000001</v>
      </c>
      <c r="C26" s="4">
        <v>0.14327657599999999</v>
      </c>
    </row>
    <row r="27" spans="1:5" x14ac:dyDescent="0.2">
      <c r="A27" t="s">
        <v>53</v>
      </c>
      <c r="B27" s="4">
        <v>0.13047165799999999</v>
      </c>
      <c r="C27" s="4">
        <v>0.15006364999999999</v>
      </c>
    </row>
    <row r="28" spans="1:5" x14ac:dyDescent="0.2">
      <c r="A28" t="s">
        <v>54</v>
      </c>
      <c r="B28" s="4">
        <v>0.120444592</v>
      </c>
      <c r="C28" s="4">
        <v>0.18005890899999999</v>
      </c>
    </row>
    <row r="29" spans="1:5" x14ac:dyDescent="0.2">
      <c r="A29" t="s">
        <v>55</v>
      </c>
      <c r="B29" s="4">
        <v>0.12599453599999999</v>
      </c>
      <c r="C29" s="4">
        <v>0.18822426</v>
      </c>
    </row>
    <row r="30" spans="1:5" x14ac:dyDescent="0.2">
      <c r="A30" t="s">
        <v>56</v>
      </c>
      <c r="B30" s="4">
        <v>0.10514332</v>
      </c>
      <c r="C30" s="4">
        <v>0.163713159</v>
      </c>
    </row>
    <row r="31" spans="1:5" x14ac:dyDescent="0.2">
      <c r="A31" t="s">
        <v>57</v>
      </c>
      <c r="B31" s="4">
        <v>0.114989277</v>
      </c>
      <c r="C31" s="4">
        <v>0.187281162</v>
      </c>
    </row>
    <row r="32" spans="1:5" x14ac:dyDescent="0.2">
      <c r="A32" t="s">
        <v>58</v>
      </c>
      <c r="B32" s="4">
        <v>8.9800125999999994E-2</v>
      </c>
      <c r="C32" s="4">
        <v>0.109455735</v>
      </c>
    </row>
    <row r="33" spans="1:3" x14ac:dyDescent="0.2">
      <c r="A33" t="s">
        <v>59</v>
      </c>
      <c r="B33" s="4">
        <v>0.10356989599999999</v>
      </c>
      <c r="C33" s="4">
        <v>0.112795504</v>
      </c>
    </row>
    <row r="34" spans="1:3" x14ac:dyDescent="0.2">
      <c r="A34" t="s">
        <v>60</v>
      </c>
      <c r="B34" s="4">
        <v>9.1295575000000004E-2</v>
      </c>
      <c r="C34" s="4">
        <v>9.5711228999999995E-2</v>
      </c>
    </row>
    <row r="35" spans="1:3" x14ac:dyDescent="0.2">
      <c r="A35" t="s">
        <v>61</v>
      </c>
      <c r="B35" s="4">
        <v>9.3696832999999993E-2</v>
      </c>
      <c r="C35" s="4">
        <v>0.11285342600000001</v>
      </c>
    </row>
    <row r="36" spans="1:3" x14ac:dyDescent="0.2">
      <c r="A36" t="s">
        <v>62</v>
      </c>
      <c r="B36" s="4">
        <v>0.103896892</v>
      </c>
      <c r="C36" s="4">
        <v>0.12677743499999999</v>
      </c>
    </row>
    <row r="37" spans="1:3" x14ac:dyDescent="0.2">
      <c r="A37" t="s">
        <v>63</v>
      </c>
      <c r="B37" s="4">
        <v>0.1138286</v>
      </c>
      <c r="C37" s="4">
        <v>0.150886305</v>
      </c>
    </row>
    <row r="38" spans="1:3" x14ac:dyDescent="0.2">
      <c r="A38" t="s">
        <v>64</v>
      </c>
      <c r="B38" s="4">
        <v>0.117391524</v>
      </c>
      <c r="C38" s="4">
        <v>0.14658779499999999</v>
      </c>
    </row>
    <row r="39" spans="1:3" x14ac:dyDescent="0.2">
      <c r="A39" t="s">
        <v>65</v>
      </c>
      <c r="B39" s="4">
        <v>0.13944722400000001</v>
      </c>
      <c r="C39" s="4">
        <v>0.184142369</v>
      </c>
    </row>
    <row r="40" spans="1:3" x14ac:dyDescent="0.2">
      <c r="A40" t="s">
        <v>66</v>
      </c>
      <c r="B40" s="4">
        <v>0.16807545199999999</v>
      </c>
      <c r="C40" s="4">
        <v>0.23020792600000001</v>
      </c>
    </row>
    <row r="41" spans="1:3" x14ac:dyDescent="0.2">
      <c r="A41" t="s">
        <v>67</v>
      </c>
      <c r="B41" s="4">
        <v>0.144848328</v>
      </c>
      <c r="C41" s="4">
        <v>0.21377052099999999</v>
      </c>
    </row>
    <row r="42" spans="1:3" x14ac:dyDescent="0.2">
      <c r="A42" t="s">
        <v>68</v>
      </c>
      <c r="B42" s="4">
        <v>0.14901597</v>
      </c>
      <c r="C42" s="4">
        <v>0.185481325</v>
      </c>
    </row>
    <row r="43" spans="1:3" x14ac:dyDescent="0.2">
      <c r="A43" t="s">
        <v>69</v>
      </c>
      <c r="B43" s="4">
        <v>0.14748684100000001</v>
      </c>
      <c r="C43" s="4">
        <v>0.191942363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BDE4-252D-4480-9F65-FF8857D8D253}">
  <dimension ref="A1:F336"/>
  <sheetViews>
    <sheetView workbookViewId="0">
      <selection activeCell="M14" sqref="M14"/>
    </sheetView>
  </sheetViews>
  <sheetFormatPr defaultRowHeight="14.25" x14ac:dyDescent="0.2"/>
  <sheetData>
    <row r="1" spans="1:6" ht="15" x14ac:dyDescent="0.25">
      <c r="A1" s="16" t="s">
        <v>251</v>
      </c>
    </row>
    <row r="2" spans="1:6" ht="15" x14ac:dyDescent="0.25">
      <c r="A2" s="5" t="s">
        <v>17</v>
      </c>
    </row>
    <row r="3" spans="1:6" x14ac:dyDescent="0.2">
      <c r="C3" s="7" t="s">
        <v>12</v>
      </c>
      <c r="D3" s="7" t="s">
        <v>13</v>
      </c>
      <c r="E3" s="7" t="s">
        <v>14</v>
      </c>
      <c r="F3" s="7" t="s">
        <v>15</v>
      </c>
    </row>
    <row r="4" spans="1:6" x14ac:dyDescent="0.2">
      <c r="A4" s="7">
        <v>68</v>
      </c>
      <c r="B4" s="7">
        <f>A4+1900</f>
        <v>1968</v>
      </c>
      <c r="C4" s="2">
        <v>0.21503888070583341</v>
      </c>
      <c r="D4" s="2">
        <v>0.1379472613334656</v>
      </c>
      <c r="E4" s="2">
        <v>0.22336623072624209</v>
      </c>
      <c r="F4" s="2">
        <v>0.38177242875099182</v>
      </c>
    </row>
    <row r="5" spans="1:6" x14ac:dyDescent="0.2">
      <c r="A5" s="7">
        <v>69</v>
      </c>
      <c r="B5" s="7">
        <f t="shared" ref="B5:B56" si="0">A5+1900</f>
        <v>1969</v>
      </c>
      <c r="C5" s="2">
        <v>0.1850442439317703</v>
      </c>
      <c r="D5" s="2">
        <v>0.12784349918365481</v>
      </c>
      <c r="E5" s="2">
        <v>0.2171195596456528</v>
      </c>
      <c r="F5" s="2">
        <v>0.42870613932609558</v>
      </c>
    </row>
    <row r="6" spans="1:6" x14ac:dyDescent="0.2">
      <c r="A6" s="7">
        <v>70</v>
      </c>
      <c r="B6" s="7">
        <f t="shared" si="0"/>
        <v>1970</v>
      </c>
      <c r="C6" s="2">
        <v>0.20571465790271759</v>
      </c>
      <c r="D6" s="2">
        <v>0.1143353879451752</v>
      </c>
      <c r="E6" s="2">
        <v>0.21273642778396601</v>
      </c>
      <c r="F6" s="2">
        <v>0.42140981554985052</v>
      </c>
    </row>
    <row r="7" spans="1:6" x14ac:dyDescent="0.2">
      <c r="A7" s="7">
        <v>71</v>
      </c>
      <c r="B7" s="7">
        <f t="shared" si="0"/>
        <v>1971</v>
      </c>
      <c r="C7" s="2">
        <v>0.20159471035003659</v>
      </c>
      <c r="D7" s="2">
        <v>0.13068559765815729</v>
      </c>
      <c r="E7" s="2">
        <v>0.21023546159267431</v>
      </c>
      <c r="F7" s="2">
        <v>0.41524744033813482</v>
      </c>
    </row>
    <row r="8" spans="1:6" x14ac:dyDescent="0.2">
      <c r="A8" s="7">
        <v>72</v>
      </c>
      <c r="B8" s="7">
        <f t="shared" si="0"/>
        <v>1972</v>
      </c>
      <c r="C8" s="2">
        <v>0.1863138675689697</v>
      </c>
      <c r="D8" s="2">
        <v>0.1010737121105194</v>
      </c>
      <c r="E8" s="2">
        <v>0.18841952085495001</v>
      </c>
      <c r="F8" s="2">
        <v>0.48198977112770081</v>
      </c>
    </row>
    <row r="9" spans="1:6" x14ac:dyDescent="0.2">
      <c r="A9" s="7">
        <v>73</v>
      </c>
      <c r="B9" s="7">
        <f t="shared" si="0"/>
        <v>1973</v>
      </c>
      <c r="C9" s="2">
        <v>0.21395765244960779</v>
      </c>
      <c r="D9" s="2">
        <v>0.1506021320819855</v>
      </c>
      <c r="E9" s="2">
        <v>0.1967598497867584</v>
      </c>
      <c r="F9" s="2">
        <v>0.40299740433692932</v>
      </c>
    </row>
    <row r="10" spans="1:6" x14ac:dyDescent="0.2">
      <c r="A10" s="7">
        <v>74</v>
      </c>
      <c r="B10" s="7">
        <f t="shared" si="0"/>
        <v>1974</v>
      </c>
      <c r="C10" s="2">
        <v>0.22058051824569699</v>
      </c>
      <c r="D10" s="2">
        <v>0.14992846548557279</v>
      </c>
      <c r="E10" s="2">
        <v>0.16263823211193079</v>
      </c>
      <c r="F10" s="2">
        <v>0.43165096640586847</v>
      </c>
    </row>
    <row r="11" spans="1:6" x14ac:dyDescent="0.2">
      <c r="A11" s="7">
        <v>75</v>
      </c>
      <c r="B11" s="7">
        <f t="shared" si="0"/>
        <v>1975</v>
      </c>
      <c r="C11" s="2">
        <v>0.20345135033130651</v>
      </c>
      <c r="D11" s="2">
        <v>0.17409881949424741</v>
      </c>
      <c r="E11" s="2">
        <v>0.15944433212280271</v>
      </c>
      <c r="F11" s="2">
        <v>0.42515560984611511</v>
      </c>
    </row>
    <row r="12" spans="1:6" x14ac:dyDescent="0.2">
      <c r="A12" s="7">
        <v>76</v>
      </c>
      <c r="B12" s="7">
        <f t="shared" si="0"/>
        <v>1976</v>
      </c>
      <c r="C12" s="2">
        <v>0.2153777331113815</v>
      </c>
      <c r="D12" s="2">
        <v>0.149125412106514</v>
      </c>
      <c r="E12" s="2">
        <v>0.15470483899116519</v>
      </c>
      <c r="F12" s="2">
        <v>0.44669532775878912</v>
      </c>
    </row>
    <row r="13" spans="1:6" x14ac:dyDescent="0.2">
      <c r="A13" s="7">
        <v>77</v>
      </c>
      <c r="B13" s="7">
        <f t="shared" si="0"/>
        <v>1977</v>
      </c>
      <c r="C13" s="2">
        <v>0.2043058127164841</v>
      </c>
      <c r="D13" s="2">
        <v>0.1605460196733475</v>
      </c>
      <c r="E13" s="2">
        <v>0.13029298186302191</v>
      </c>
      <c r="F13" s="2">
        <v>0.47694209218025208</v>
      </c>
    </row>
    <row r="14" spans="1:6" x14ac:dyDescent="0.2">
      <c r="A14" s="7">
        <v>78</v>
      </c>
      <c r="B14" s="7">
        <f t="shared" si="0"/>
        <v>1978</v>
      </c>
      <c r="C14" s="2">
        <v>0.20240719616413119</v>
      </c>
      <c r="D14" s="2">
        <v>0.12785738706588751</v>
      </c>
      <c r="E14" s="2">
        <v>0.11814484000205989</v>
      </c>
      <c r="F14" s="2">
        <v>0.51229006052017212</v>
      </c>
    </row>
    <row r="15" spans="1:6" x14ac:dyDescent="0.2">
      <c r="A15" s="7">
        <v>79</v>
      </c>
      <c r="B15" s="7">
        <f t="shared" si="0"/>
        <v>1979</v>
      </c>
      <c r="C15" s="2">
        <v>0.21633294224739069</v>
      </c>
      <c r="D15" s="2">
        <v>0.1230562180280685</v>
      </c>
      <c r="E15" s="2">
        <v>0.11761780828237529</v>
      </c>
      <c r="F15" s="2">
        <v>0.51748561859130859</v>
      </c>
    </row>
    <row r="16" spans="1:6" x14ac:dyDescent="0.2">
      <c r="A16" s="7">
        <v>80</v>
      </c>
      <c r="B16" s="7">
        <f t="shared" si="0"/>
        <v>1980</v>
      </c>
      <c r="C16" s="2">
        <v>0.21929338574409479</v>
      </c>
      <c r="D16" s="2">
        <v>0.14168302714824679</v>
      </c>
      <c r="E16" s="2">
        <v>8.8843181729316711E-2</v>
      </c>
      <c r="F16" s="2">
        <v>0.5181659460067749</v>
      </c>
    </row>
    <row r="17" spans="1:6" x14ac:dyDescent="0.2">
      <c r="A17" s="7">
        <v>81</v>
      </c>
      <c r="B17" s="7">
        <f t="shared" si="0"/>
        <v>1981</v>
      </c>
      <c r="C17" s="2">
        <v>0.19455462694168091</v>
      </c>
      <c r="D17" s="2">
        <v>0.14222860336303711</v>
      </c>
      <c r="E17" s="2">
        <v>7.6242417097091675E-2</v>
      </c>
      <c r="F17" s="2">
        <v>0.55632632970809937</v>
      </c>
    </row>
    <row r="18" spans="1:6" x14ac:dyDescent="0.2">
      <c r="A18" s="7">
        <v>82</v>
      </c>
      <c r="B18" s="7">
        <f t="shared" si="0"/>
        <v>1982</v>
      </c>
      <c r="C18" s="2">
        <v>0.23145800828933721</v>
      </c>
      <c r="D18" s="2">
        <v>0.15641012787818909</v>
      </c>
      <c r="E18" s="2">
        <v>8.9486688375473022E-2</v>
      </c>
      <c r="F18" s="2">
        <v>0.49434098601341248</v>
      </c>
    </row>
    <row r="19" spans="1:6" x14ac:dyDescent="0.2">
      <c r="A19" s="7">
        <v>83</v>
      </c>
      <c r="B19" s="7">
        <f t="shared" si="0"/>
        <v>1983</v>
      </c>
      <c r="C19" s="2">
        <v>0.23756603896617889</v>
      </c>
      <c r="D19" s="2">
        <v>0.18878211081027979</v>
      </c>
      <c r="E19" s="2">
        <v>8.7346665561199188E-2</v>
      </c>
      <c r="F19" s="2">
        <v>0.45451018214225769</v>
      </c>
    </row>
    <row r="20" spans="1:6" x14ac:dyDescent="0.2">
      <c r="A20" s="7">
        <v>84</v>
      </c>
      <c r="B20" s="7">
        <f t="shared" si="0"/>
        <v>1984</v>
      </c>
      <c r="C20" s="2">
        <v>0.2133394181728363</v>
      </c>
      <c r="D20" s="2">
        <v>0.21319158375263211</v>
      </c>
      <c r="E20" s="2">
        <v>8.6460508406162262E-2</v>
      </c>
      <c r="F20" s="2">
        <v>0.47047251462936401</v>
      </c>
    </row>
    <row r="21" spans="1:6" x14ac:dyDescent="0.2">
      <c r="A21" s="7">
        <v>85</v>
      </c>
      <c r="B21" s="7">
        <f t="shared" si="0"/>
        <v>1985</v>
      </c>
      <c r="C21" s="2">
        <v>0.21096961200237269</v>
      </c>
      <c r="D21" s="2">
        <v>0.17828305065631869</v>
      </c>
      <c r="E21" s="2">
        <v>9.5484867691993713E-2</v>
      </c>
      <c r="F21" s="2">
        <v>0.48873457312583918</v>
      </c>
    </row>
    <row r="22" spans="1:6" x14ac:dyDescent="0.2">
      <c r="A22" s="7">
        <v>86</v>
      </c>
      <c r="B22" s="7">
        <f t="shared" si="0"/>
        <v>1986</v>
      </c>
      <c r="C22" s="2">
        <v>0.22899466753005979</v>
      </c>
      <c r="D22" s="2">
        <v>0.20039816200733179</v>
      </c>
      <c r="E22" s="2">
        <v>7.7384978532791138E-2</v>
      </c>
      <c r="F22" s="2">
        <v>0.47509875893592829</v>
      </c>
    </row>
    <row r="23" spans="1:6" x14ac:dyDescent="0.2">
      <c r="A23" s="7">
        <v>87</v>
      </c>
      <c r="B23" s="7">
        <f t="shared" si="0"/>
        <v>1987</v>
      </c>
      <c r="C23" s="2">
        <v>0.22722926735877991</v>
      </c>
      <c r="D23" s="2">
        <v>0.1851918697357178</v>
      </c>
      <c r="E23" s="2">
        <v>8.2565166056156158E-2</v>
      </c>
      <c r="F23" s="2">
        <v>0.48698818683624268</v>
      </c>
    </row>
    <row r="24" spans="1:6" x14ac:dyDescent="0.2">
      <c r="A24" s="7">
        <v>88</v>
      </c>
      <c r="B24" s="7">
        <f t="shared" si="0"/>
        <v>1988</v>
      </c>
      <c r="C24" s="2">
        <v>0.23487609624862671</v>
      </c>
      <c r="D24" s="2">
        <v>0.1728559136390686</v>
      </c>
      <c r="E24" s="2">
        <v>6.4243040978908539E-2</v>
      </c>
      <c r="F24" s="2">
        <v>0.51068198680877686</v>
      </c>
    </row>
    <row r="25" spans="1:6" x14ac:dyDescent="0.2">
      <c r="A25" s="7">
        <v>89</v>
      </c>
      <c r="B25" s="7">
        <f t="shared" si="0"/>
        <v>1989</v>
      </c>
      <c r="C25" s="2">
        <v>0.21994832158088681</v>
      </c>
      <c r="D25" s="2">
        <v>0.1586295664310455</v>
      </c>
      <c r="E25" s="2">
        <v>8.6089693009853363E-2</v>
      </c>
      <c r="F25" s="2">
        <v>0.51441574096679688</v>
      </c>
    </row>
    <row r="26" spans="1:6" x14ac:dyDescent="0.2">
      <c r="A26" s="7">
        <v>90</v>
      </c>
      <c r="B26" s="7">
        <f t="shared" si="0"/>
        <v>1990</v>
      </c>
      <c r="C26" s="2">
        <v>0.21609373390674591</v>
      </c>
      <c r="D26" s="2">
        <v>0.2092049568891525</v>
      </c>
      <c r="E26" s="2">
        <v>6.7456863820552826E-2</v>
      </c>
      <c r="F26" s="2">
        <v>0.49750036001205439</v>
      </c>
    </row>
    <row r="27" spans="1:6" x14ac:dyDescent="0.2">
      <c r="A27" s="7">
        <v>91</v>
      </c>
      <c r="B27" s="7">
        <f t="shared" si="0"/>
        <v>1991</v>
      </c>
      <c r="C27" s="2">
        <v>0.2053576856851578</v>
      </c>
      <c r="D27" s="2">
        <v>0.18889591097831729</v>
      </c>
      <c r="E27" s="2">
        <v>5.687270313501358E-2</v>
      </c>
      <c r="F27" s="2">
        <v>0.52522218227386475</v>
      </c>
    </row>
    <row r="28" spans="1:6" x14ac:dyDescent="0.2">
      <c r="A28" s="7">
        <v>92</v>
      </c>
      <c r="B28" s="7">
        <f t="shared" si="0"/>
        <v>1992</v>
      </c>
      <c r="C28" s="2">
        <v>0.20732657611370089</v>
      </c>
      <c r="D28" s="2">
        <v>0.2191971838474274</v>
      </c>
      <c r="E28" s="2">
        <v>7.8157864511013031E-2</v>
      </c>
      <c r="F28" s="2">
        <v>0.47734278440475458</v>
      </c>
    </row>
    <row r="29" spans="1:6" x14ac:dyDescent="0.2">
      <c r="A29" s="7">
        <v>93</v>
      </c>
      <c r="B29" s="7">
        <f t="shared" si="0"/>
        <v>1993</v>
      </c>
      <c r="C29" s="2">
        <v>0.21391977369785309</v>
      </c>
      <c r="D29" s="2">
        <v>0.26447325944900513</v>
      </c>
      <c r="E29" s="2">
        <v>6.9339841604232788E-2</v>
      </c>
      <c r="F29" s="2">
        <v>0.43081077933311462</v>
      </c>
    </row>
    <row r="30" spans="1:6" x14ac:dyDescent="0.2">
      <c r="A30" s="7">
        <v>94</v>
      </c>
      <c r="B30" s="7">
        <f t="shared" si="0"/>
        <v>1994</v>
      </c>
      <c r="C30" s="2">
        <v>0.2392455339431763</v>
      </c>
      <c r="D30" s="2">
        <v>0.25465130805969238</v>
      </c>
      <c r="E30" s="2">
        <v>9.2669084668159485E-2</v>
      </c>
      <c r="F30" s="2">
        <v>0.3905242383480072</v>
      </c>
    </row>
    <row r="31" spans="1:6" x14ac:dyDescent="0.2">
      <c r="A31" s="7">
        <v>95</v>
      </c>
      <c r="B31" s="7">
        <f t="shared" si="0"/>
        <v>1995</v>
      </c>
      <c r="C31" s="2">
        <v>0.24944548308849329</v>
      </c>
      <c r="D31" s="2">
        <v>0.25295615196228027</v>
      </c>
      <c r="E31" s="2">
        <v>7.8406445682048798E-2</v>
      </c>
      <c r="F31" s="2">
        <v>0.39865568280220032</v>
      </c>
    </row>
    <row r="32" spans="1:6" x14ac:dyDescent="0.2">
      <c r="A32" s="7">
        <v>96</v>
      </c>
      <c r="B32" s="7">
        <f t="shared" si="0"/>
        <v>1996</v>
      </c>
      <c r="C32" s="2">
        <v>0.23954227566719061</v>
      </c>
      <c r="D32" s="2">
        <v>0.2414050102233887</v>
      </c>
      <c r="E32" s="2">
        <v>8.0320835113525391E-2</v>
      </c>
      <c r="F32" s="2">
        <v>0.42077437043190002</v>
      </c>
    </row>
    <row r="33" spans="1:6" x14ac:dyDescent="0.2">
      <c r="A33" s="7">
        <v>97</v>
      </c>
      <c r="B33" s="7">
        <f t="shared" si="0"/>
        <v>1997</v>
      </c>
      <c r="C33" s="2">
        <v>0.24141250550746921</v>
      </c>
      <c r="D33" s="2">
        <v>0.24866381287574771</v>
      </c>
      <c r="E33" s="2">
        <v>8.6693964898586273E-2</v>
      </c>
      <c r="F33" s="2">
        <v>0.40845310688018799</v>
      </c>
    </row>
    <row r="34" spans="1:6" x14ac:dyDescent="0.2">
      <c r="A34" s="7">
        <v>98</v>
      </c>
      <c r="B34" s="7">
        <f t="shared" si="0"/>
        <v>1998</v>
      </c>
      <c r="C34" s="2">
        <v>0.26841214299201971</v>
      </c>
      <c r="D34" s="2">
        <v>0.23104122281074521</v>
      </c>
      <c r="E34" s="2">
        <v>8.1066533923149109E-2</v>
      </c>
      <c r="F34" s="2">
        <v>0.40403875708580023</v>
      </c>
    </row>
    <row r="35" spans="1:6" x14ac:dyDescent="0.2">
      <c r="A35" s="7">
        <v>99</v>
      </c>
      <c r="B35" s="7">
        <f t="shared" si="0"/>
        <v>1999</v>
      </c>
      <c r="C35" s="2">
        <v>0.2604232132434845</v>
      </c>
      <c r="D35" s="2">
        <v>0.2380460053682327</v>
      </c>
      <c r="E35" s="2">
        <v>8.6720786988735199E-2</v>
      </c>
      <c r="F35" s="2">
        <v>0.39944997429847717</v>
      </c>
    </row>
    <row r="36" spans="1:6" x14ac:dyDescent="0.2">
      <c r="A36" s="7">
        <v>100</v>
      </c>
      <c r="B36" s="7">
        <f t="shared" si="0"/>
        <v>2000</v>
      </c>
      <c r="C36" s="2">
        <v>0.27079251408576971</v>
      </c>
      <c r="D36" s="2">
        <v>0.2164102494716644</v>
      </c>
      <c r="E36" s="2">
        <v>8.9935898780822754E-2</v>
      </c>
      <c r="F36" s="2">
        <v>0.4094901978969574</v>
      </c>
    </row>
    <row r="37" spans="1:6" x14ac:dyDescent="0.2">
      <c r="A37" s="7">
        <v>101</v>
      </c>
      <c r="B37" s="7">
        <f t="shared" si="0"/>
        <v>2001</v>
      </c>
      <c r="C37" s="2">
        <v>0.27695143222808838</v>
      </c>
      <c r="D37" s="2">
        <v>0.21910206973552701</v>
      </c>
      <c r="E37" s="2">
        <v>9.8133429884910583E-2</v>
      </c>
      <c r="F37" s="2">
        <v>0.38866317272186302</v>
      </c>
    </row>
    <row r="38" spans="1:6" x14ac:dyDescent="0.2">
      <c r="A38" s="7">
        <v>102</v>
      </c>
      <c r="B38" s="7">
        <f t="shared" si="0"/>
        <v>2002</v>
      </c>
      <c r="C38" s="2">
        <v>0.28935390710830688</v>
      </c>
      <c r="D38" s="2">
        <v>0.23061703145504001</v>
      </c>
      <c r="E38" s="2">
        <v>9.7929626703262329E-2</v>
      </c>
      <c r="F38" s="2">
        <v>0.36497363448143011</v>
      </c>
    </row>
    <row r="39" spans="1:6" x14ac:dyDescent="0.2">
      <c r="A39" s="7">
        <v>103</v>
      </c>
      <c r="B39" s="7">
        <f t="shared" si="0"/>
        <v>2003</v>
      </c>
      <c r="C39" s="2">
        <v>0.29538759589195251</v>
      </c>
      <c r="D39" s="2">
        <v>0.2268054187297821</v>
      </c>
      <c r="E39" s="2">
        <v>0.10758025944232941</v>
      </c>
      <c r="F39" s="2">
        <v>0.34917700290679932</v>
      </c>
    </row>
    <row r="40" spans="1:6" x14ac:dyDescent="0.2">
      <c r="A40" s="7">
        <v>104</v>
      </c>
      <c r="B40" s="7">
        <f t="shared" si="0"/>
        <v>2004</v>
      </c>
      <c r="C40" s="2">
        <v>0.29505762457847601</v>
      </c>
      <c r="D40" s="2">
        <v>0.23585411906242371</v>
      </c>
      <c r="E40" s="2">
        <v>9.8428606986999512E-2</v>
      </c>
      <c r="F40" s="2">
        <v>0.34858277440071112</v>
      </c>
    </row>
    <row r="41" spans="1:6" x14ac:dyDescent="0.2">
      <c r="A41" s="7">
        <v>105</v>
      </c>
      <c r="B41" s="7">
        <f t="shared" si="0"/>
        <v>2005</v>
      </c>
      <c r="C41" s="2">
        <v>0.29640284180641169</v>
      </c>
      <c r="D41" s="2">
        <v>0.24267265200614929</v>
      </c>
      <c r="E41" s="2">
        <v>0.11723072826862339</v>
      </c>
      <c r="F41" s="2">
        <v>0.3288237452507019</v>
      </c>
    </row>
    <row r="42" spans="1:6" x14ac:dyDescent="0.2">
      <c r="A42" s="7">
        <v>106</v>
      </c>
      <c r="B42" s="7">
        <f t="shared" si="0"/>
        <v>2006</v>
      </c>
      <c r="C42" s="2">
        <v>0.31121769547462458</v>
      </c>
      <c r="D42" s="2">
        <v>0.2109116613864899</v>
      </c>
      <c r="E42" s="2">
        <v>0.13783383369445801</v>
      </c>
      <c r="F42" s="2">
        <v>0.3204994797706604</v>
      </c>
    </row>
    <row r="43" spans="1:6" x14ac:dyDescent="0.2">
      <c r="A43" s="7">
        <v>107</v>
      </c>
      <c r="B43" s="7">
        <f t="shared" si="0"/>
        <v>2007</v>
      </c>
      <c r="C43" s="2">
        <v>0.30718818306922913</v>
      </c>
      <c r="D43" s="2">
        <v>0.22187970578670499</v>
      </c>
      <c r="E43" s="2">
        <v>0.12841066718101499</v>
      </c>
      <c r="F43" s="2">
        <v>0.32407301664352423</v>
      </c>
    </row>
    <row r="44" spans="1:6" x14ac:dyDescent="0.2">
      <c r="A44" s="7">
        <v>108</v>
      </c>
      <c r="B44" s="7">
        <f t="shared" si="0"/>
        <v>2008</v>
      </c>
      <c r="C44" s="2">
        <v>0.29965892434120178</v>
      </c>
      <c r="D44" s="2">
        <v>0.21392074227333069</v>
      </c>
      <c r="E44" s="2">
        <v>0.15074263513088229</v>
      </c>
      <c r="F44" s="2">
        <v>0.32100987434387213</v>
      </c>
    </row>
    <row r="45" spans="1:6" x14ac:dyDescent="0.2">
      <c r="A45" s="7">
        <v>109</v>
      </c>
      <c r="B45" s="7">
        <f t="shared" si="0"/>
        <v>2009</v>
      </c>
      <c r="C45" s="2">
        <v>0.28548821806907648</v>
      </c>
      <c r="D45" s="2">
        <v>0.22702980041503909</v>
      </c>
      <c r="E45" s="2">
        <v>0.16023664176464081</v>
      </c>
      <c r="F45" s="2">
        <v>0.31036412715911871</v>
      </c>
    </row>
    <row r="46" spans="1:6" x14ac:dyDescent="0.2">
      <c r="A46" s="7">
        <v>110</v>
      </c>
      <c r="B46" s="7">
        <f t="shared" si="0"/>
        <v>2010</v>
      </c>
      <c r="C46" s="2">
        <v>0.2920839786529541</v>
      </c>
      <c r="D46" s="2">
        <v>0.21726517379283911</v>
      </c>
      <c r="E46" s="2">
        <v>0.1748775243759155</v>
      </c>
      <c r="F46" s="2">
        <v>0.30327150225639338</v>
      </c>
    </row>
    <row r="47" spans="1:6" x14ac:dyDescent="0.2">
      <c r="A47" s="7">
        <v>111</v>
      </c>
      <c r="B47" s="7">
        <f t="shared" si="0"/>
        <v>2011</v>
      </c>
      <c r="C47" s="2">
        <v>0.27997240424156189</v>
      </c>
      <c r="D47" s="2">
        <v>0.2381216436624527</v>
      </c>
      <c r="E47" s="2">
        <v>0.16876447200775149</v>
      </c>
      <c r="F47" s="2">
        <v>0.29656833410263062</v>
      </c>
    </row>
    <row r="48" spans="1:6" x14ac:dyDescent="0.2">
      <c r="A48" s="7">
        <v>112</v>
      </c>
      <c r="B48" s="7">
        <f t="shared" si="0"/>
        <v>2012</v>
      </c>
      <c r="C48" s="2">
        <v>0.29409462213516241</v>
      </c>
      <c r="D48" s="2">
        <v>0.22039827704429629</v>
      </c>
      <c r="E48" s="2">
        <v>0.17732784152030939</v>
      </c>
      <c r="F48" s="2">
        <v>0.28750184178352362</v>
      </c>
    </row>
    <row r="49" spans="1:6" x14ac:dyDescent="0.2">
      <c r="A49" s="7">
        <v>113</v>
      </c>
      <c r="B49" s="7">
        <f t="shared" si="0"/>
        <v>2013</v>
      </c>
      <c r="C49" s="2">
        <v>0.28567653894424438</v>
      </c>
      <c r="D49" s="2">
        <v>0.19664484262466431</v>
      </c>
      <c r="E49" s="2">
        <v>0.2006852328777313</v>
      </c>
      <c r="F49" s="2">
        <v>0.30358186364173889</v>
      </c>
    </row>
    <row r="50" spans="1:6" x14ac:dyDescent="0.2">
      <c r="A50" s="7">
        <v>114</v>
      </c>
      <c r="B50" s="7">
        <f t="shared" si="0"/>
        <v>2014</v>
      </c>
      <c r="C50" s="2">
        <v>0.27388274669647222</v>
      </c>
      <c r="D50" s="2">
        <v>0.21005237102508539</v>
      </c>
      <c r="E50" s="2">
        <v>0.20277018845081329</v>
      </c>
      <c r="F50" s="2">
        <v>0.29872915148735052</v>
      </c>
    </row>
    <row r="51" spans="1:6" x14ac:dyDescent="0.2">
      <c r="A51" s="7">
        <v>115</v>
      </c>
      <c r="B51" s="7">
        <f t="shared" si="0"/>
        <v>2015</v>
      </c>
      <c r="C51" s="2">
        <v>0.28919175267219538</v>
      </c>
      <c r="D51" s="2">
        <v>0.1851234436035156</v>
      </c>
      <c r="E51" s="2">
        <v>0.21043470501899719</v>
      </c>
      <c r="F51" s="2">
        <v>0.29709476232528692</v>
      </c>
    </row>
    <row r="52" spans="1:6" x14ac:dyDescent="0.2">
      <c r="A52" s="7">
        <v>116</v>
      </c>
      <c r="B52" s="7">
        <f t="shared" si="0"/>
        <v>2016</v>
      </c>
      <c r="C52" s="2">
        <v>0.30278265476226812</v>
      </c>
      <c r="D52" s="2">
        <v>0.1856391429901123</v>
      </c>
      <c r="E52" s="2">
        <v>0.19698330760002139</v>
      </c>
      <c r="F52" s="2">
        <v>0.29886019229888922</v>
      </c>
    </row>
    <row r="53" spans="1:6" x14ac:dyDescent="0.2">
      <c r="A53" s="7">
        <v>117</v>
      </c>
      <c r="B53" s="7">
        <f t="shared" si="0"/>
        <v>2017</v>
      </c>
      <c r="C53" s="2">
        <v>0.30447649955749512</v>
      </c>
      <c r="D53" s="2">
        <v>0.18270629644393921</v>
      </c>
      <c r="E53" s="2">
        <v>0.19819559156894681</v>
      </c>
      <c r="F53" s="2">
        <v>0.30232551693916321</v>
      </c>
    </row>
    <row r="54" spans="1:6" x14ac:dyDescent="0.2">
      <c r="A54" s="7">
        <v>118</v>
      </c>
      <c r="B54" s="7">
        <f t="shared" si="0"/>
        <v>2018</v>
      </c>
      <c r="C54" s="2">
        <v>0.32647755742073059</v>
      </c>
      <c r="D54" s="2">
        <v>0.17653170228004461</v>
      </c>
      <c r="E54" s="2">
        <v>0.2039068192243576</v>
      </c>
      <c r="F54" s="2">
        <v>0.28061270713806152</v>
      </c>
    </row>
    <row r="55" spans="1:6" x14ac:dyDescent="0.2">
      <c r="A55" s="7">
        <v>119</v>
      </c>
      <c r="B55" s="7">
        <f t="shared" si="0"/>
        <v>2019</v>
      </c>
      <c r="C55" s="2">
        <v>0.31725400686264038</v>
      </c>
      <c r="D55" s="2">
        <v>0.19293105602264399</v>
      </c>
      <c r="E55" s="2">
        <v>0.18140813708305359</v>
      </c>
      <c r="F55" s="2">
        <v>0.29366427659988398</v>
      </c>
    </row>
    <row r="56" spans="1:6" x14ac:dyDescent="0.2">
      <c r="A56" s="7">
        <v>120</v>
      </c>
      <c r="B56" s="7">
        <f t="shared" si="0"/>
        <v>2020</v>
      </c>
      <c r="C56" s="2">
        <v>0.3404293954372406</v>
      </c>
      <c r="D56" s="2">
        <v>0.20174986124038699</v>
      </c>
      <c r="E56" s="2">
        <v>0.17553779482841489</v>
      </c>
      <c r="F56" s="2">
        <v>0.27210286259651179</v>
      </c>
    </row>
    <row r="58" spans="1:6" ht="15" x14ac:dyDescent="0.25">
      <c r="A58" s="5" t="s">
        <v>18</v>
      </c>
    </row>
    <row r="59" spans="1:6" x14ac:dyDescent="0.2">
      <c r="C59" t="s">
        <v>12</v>
      </c>
      <c r="D59" t="s">
        <v>13</v>
      </c>
      <c r="E59" t="s">
        <v>14</v>
      </c>
      <c r="F59" t="s">
        <v>15</v>
      </c>
    </row>
    <row r="60" spans="1:6" x14ac:dyDescent="0.2">
      <c r="A60">
        <v>68</v>
      </c>
      <c r="B60">
        <v>1968</v>
      </c>
      <c r="C60" s="4">
        <v>0.13213501870632169</v>
      </c>
      <c r="D60" s="4">
        <v>0.27537551522254938</v>
      </c>
      <c r="E60" s="4">
        <v>0.17198063433170321</v>
      </c>
      <c r="F60" s="4">
        <v>0.38070222735404968</v>
      </c>
    </row>
    <row r="61" spans="1:6" x14ac:dyDescent="0.2">
      <c r="A61">
        <v>69</v>
      </c>
      <c r="B61">
        <v>1969</v>
      </c>
      <c r="C61" s="4">
        <v>0.1534474641084671</v>
      </c>
      <c r="D61" s="4">
        <v>0.26717856526374822</v>
      </c>
      <c r="E61" s="4">
        <v>0.18902808427810669</v>
      </c>
      <c r="F61" s="4">
        <v>0.36137032508850098</v>
      </c>
    </row>
    <row r="62" spans="1:6" x14ac:dyDescent="0.2">
      <c r="A62">
        <v>70</v>
      </c>
      <c r="B62">
        <v>1970</v>
      </c>
      <c r="C62" s="4">
        <v>0.13800643384456629</v>
      </c>
      <c r="D62" s="4">
        <v>0.28138181567192078</v>
      </c>
      <c r="E62" s="4">
        <v>0.16379217803478241</v>
      </c>
      <c r="F62" s="4">
        <v>0.38527104258537292</v>
      </c>
    </row>
    <row r="63" spans="1:6" x14ac:dyDescent="0.2">
      <c r="A63">
        <v>71</v>
      </c>
      <c r="B63">
        <v>1971</v>
      </c>
      <c r="C63" s="4">
        <v>0.15043094754219061</v>
      </c>
      <c r="D63" s="4">
        <v>0.26402375102043152</v>
      </c>
      <c r="E63" s="4">
        <v>0.15496967732906339</v>
      </c>
      <c r="F63" s="4">
        <v>0.39622637629508972</v>
      </c>
    </row>
    <row r="64" spans="1:6" x14ac:dyDescent="0.2">
      <c r="A64">
        <v>72</v>
      </c>
      <c r="B64">
        <v>1972</v>
      </c>
      <c r="C64" s="4">
        <v>0.14216272532939911</v>
      </c>
      <c r="D64" s="4">
        <v>0.2714022696018219</v>
      </c>
      <c r="E64" s="4">
        <v>0.13369956612586981</v>
      </c>
      <c r="F64" s="4">
        <v>0.41541147232055659</v>
      </c>
    </row>
    <row r="65" spans="1:6" x14ac:dyDescent="0.2">
      <c r="A65">
        <v>73</v>
      </c>
      <c r="B65">
        <v>1973</v>
      </c>
      <c r="C65" s="4">
        <v>0.13335540890693659</v>
      </c>
      <c r="D65" s="4">
        <v>0.32115665078163153</v>
      </c>
      <c r="E65" s="4">
        <v>0.13335178792476651</v>
      </c>
      <c r="F65" s="4">
        <v>0.38214331865310669</v>
      </c>
    </row>
    <row r="66" spans="1:6" x14ac:dyDescent="0.2">
      <c r="A66">
        <v>74</v>
      </c>
      <c r="B66">
        <v>1974</v>
      </c>
      <c r="C66" s="4">
        <v>0.1531238853931427</v>
      </c>
      <c r="D66" s="4">
        <v>0.2816217839717865</v>
      </c>
      <c r="E66" s="4">
        <v>0.14089938998222351</v>
      </c>
      <c r="F66" s="4">
        <v>0.39167475700378418</v>
      </c>
    </row>
    <row r="67" spans="1:6" x14ac:dyDescent="0.2">
      <c r="A67">
        <v>75</v>
      </c>
      <c r="B67">
        <v>1975</v>
      </c>
      <c r="C67" s="4">
        <v>0.14143317937850949</v>
      </c>
      <c r="D67" s="4">
        <v>0.32953536510467529</v>
      </c>
      <c r="E67" s="4">
        <v>0.1169891729950905</v>
      </c>
      <c r="F67" s="4">
        <v>0.38207998871803278</v>
      </c>
    </row>
    <row r="68" spans="1:6" x14ac:dyDescent="0.2">
      <c r="A68">
        <v>76</v>
      </c>
      <c r="B68">
        <v>1976</v>
      </c>
      <c r="C68" s="4">
        <v>0.15973193943500519</v>
      </c>
      <c r="D68" s="4">
        <v>0.32360666990280151</v>
      </c>
      <c r="E68" s="4">
        <v>0.11693558841943739</v>
      </c>
      <c r="F68" s="4">
        <v>0.37581866979598999</v>
      </c>
    </row>
    <row r="69" spans="1:6" x14ac:dyDescent="0.2">
      <c r="A69">
        <v>77</v>
      </c>
      <c r="B69">
        <v>1977</v>
      </c>
      <c r="C69" s="4">
        <v>0.1567481458187103</v>
      </c>
      <c r="D69" s="4">
        <v>0.3137030303478241</v>
      </c>
      <c r="E69" s="4">
        <v>0.11015385389328</v>
      </c>
      <c r="F69" s="4">
        <v>0.39472141861915588</v>
      </c>
    </row>
    <row r="70" spans="1:6" x14ac:dyDescent="0.2">
      <c r="A70">
        <v>78</v>
      </c>
      <c r="B70">
        <v>1978</v>
      </c>
      <c r="C70" s="4">
        <v>0.1692280322313309</v>
      </c>
      <c r="D70" s="4">
        <v>0.32114836573600769</v>
      </c>
      <c r="E70" s="4">
        <v>9.0329274535179138E-2</v>
      </c>
      <c r="F70" s="4">
        <v>0.38110145926475519</v>
      </c>
    </row>
    <row r="71" spans="1:6" x14ac:dyDescent="0.2">
      <c r="A71">
        <v>79</v>
      </c>
      <c r="B71">
        <v>1979</v>
      </c>
      <c r="C71" s="4">
        <v>0.17325115203857419</v>
      </c>
      <c r="D71" s="4">
        <v>0.32273048162460333</v>
      </c>
      <c r="E71" s="4">
        <v>8.2258738577365875E-2</v>
      </c>
      <c r="F71" s="4">
        <v>0.3904731273651123</v>
      </c>
    </row>
    <row r="72" spans="1:6" x14ac:dyDescent="0.2">
      <c r="A72">
        <v>80</v>
      </c>
      <c r="B72">
        <v>1980</v>
      </c>
      <c r="C72" s="4">
        <v>0.16793924570083621</v>
      </c>
      <c r="D72" s="4">
        <v>0.30517703294754028</v>
      </c>
      <c r="E72" s="4">
        <v>6.2018092721700668E-2</v>
      </c>
      <c r="F72" s="4">
        <v>0.43750768899917603</v>
      </c>
    </row>
    <row r="73" spans="1:6" x14ac:dyDescent="0.2">
      <c r="A73">
        <v>81</v>
      </c>
      <c r="B73">
        <v>1981</v>
      </c>
      <c r="C73" s="4">
        <v>0.14764308929443359</v>
      </c>
      <c r="D73" s="4">
        <v>0.28866636753082281</v>
      </c>
      <c r="E73" s="4">
        <v>6.1521697789430618E-2</v>
      </c>
      <c r="F73" s="4">
        <v>0.47880128026008612</v>
      </c>
    </row>
    <row r="74" spans="1:6" x14ac:dyDescent="0.2">
      <c r="A74">
        <v>82</v>
      </c>
      <c r="B74">
        <v>1982</v>
      </c>
      <c r="C74" s="4">
        <v>0.14841952919960019</v>
      </c>
      <c r="D74" s="4">
        <v>0.29584640264511108</v>
      </c>
      <c r="E74" s="4">
        <v>6.1345286667346947E-2</v>
      </c>
      <c r="F74" s="4">
        <v>0.47577142715454102</v>
      </c>
    </row>
    <row r="75" spans="1:6" x14ac:dyDescent="0.2">
      <c r="A75">
        <v>83</v>
      </c>
      <c r="B75">
        <v>1983</v>
      </c>
      <c r="C75" s="4">
        <v>0.16162100434303281</v>
      </c>
      <c r="D75" s="4">
        <v>0.30642110109329218</v>
      </c>
      <c r="E75" s="4">
        <v>6.0710184276103973E-2</v>
      </c>
      <c r="F75" s="4">
        <v>0.45443028211593628</v>
      </c>
    </row>
    <row r="76" spans="1:6" x14ac:dyDescent="0.2">
      <c r="A76">
        <v>84</v>
      </c>
      <c r="B76">
        <v>1984</v>
      </c>
      <c r="C76" s="4">
        <v>0.1673541069030762</v>
      </c>
      <c r="D76" s="4">
        <v>0.30797401070594788</v>
      </c>
      <c r="E76" s="4">
        <v>6.9949433207511902E-2</v>
      </c>
      <c r="F76" s="4">
        <v>0.43593072891235352</v>
      </c>
    </row>
    <row r="77" spans="1:6" x14ac:dyDescent="0.2">
      <c r="A77">
        <v>85</v>
      </c>
      <c r="B77">
        <v>1985</v>
      </c>
      <c r="C77" s="4">
        <v>0.16355051100254059</v>
      </c>
      <c r="D77" s="4">
        <v>0.3099122941493988</v>
      </c>
      <c r="E77" s="4">
        <v>5.6105107069015503E-2</v>
      </c>
      <c r="F77" s="4">
        <v>0.45128554105758673</v>
      </c>
    </row>
    <row r="78" spans="1:6" x14ac:dyDescent="0.2">
      <c r="A78">
        <v>86</v>
      </c>
      <c r="B78">
        <v>1986</v>
      </c>
      <c r="C78" s="4">
        <v>0.15196742117404941</v>
      </c>
      <c r="D78" s="4">
        <v>0.32961577177047729</v>
      </c>
      <c r="E78" s="4">
        <v>7.2274506092071533E-2</v>
      </c>
      <c r="F78" s="4">
        <v>0.42009195685386658</v>
      </c>
    </row>
    <row r="79" spans="1:6" x14ac:dyDescent="0.2">
      <c r="A79">
        <v>87</v>
      </c>
      <c r="B79">
        <v>1987</v>
      </c>
      <c r="C79" s="4">
        <v>0.1671018451452255</v>
      </c>
      <c r="D79" s="4">
        <v>0.31110402941703802</v>
      </c>
      <c r="E79" s="4">
        <v>6.7008577287197113E-2</v>
      </c>
      <c r="F79" s="4">
        <v>0.43103593587875372</v>
      </c>
    </row>
    <row r="80" spans="1:6" x14ac:dyDescent="0.2">
      <c r="A80">
        <v>88</v>
      </c>
      <c r="B80">
        <v>1988</v>
      </c>
      <c r="C80" s="4">
        <v>0.194841668009758</v>
      </c>
      <c r="D80" s="4">
        <v>0.34302908182144171</v>
      </c>
      <c r="E80" s="4">
        <v>6.4613595604896545E-2</v>
      </c>
      <c r="F80" s="4">
        <v>0.37237218022346502</v>
      </c>
    </row>
    <row r="81" spans="1:6" x14ac:dyDescent="0.2">
      <c r="A81">
        <v>89</v>
      </c>
      <c r="B81">
        <v>1989</v>
      </c>
      <c r="C81" s="4">
        <v>0.20478516817092901</v>
      </c>
      <c r="D81" s="4">
        <v>0.32546016573905939</v>
      </c>
      <c r="E81" s="4">
        <v>7.2895221412181854E-2</v>
      </c>
      <c r="F81" s="4">
        <v>0.38398012518882751</v>
      </c>
    </row>
    <row r="82" spans="1:6" x14ac:dyDescent="0.2">
      <c r="A82">
        <v>90</v>
      </c>
      <c r="B82">
        <v>1990</v>
      </c>
      <c r="C82" s="4">
        <v>0.1976715475320816</v>
      </c>
      <c r="D82" s="4">
        <v>0.36210483312606812</v>
      </c>
      <c r="E82" s="4">
        <v>7.5915202498435974E-2</v>
      </c>
      <c r="F82" s="4">
        <v>0.35001513361930853</v>
      </c>
    </row>
    <row r="83" spans="1:6" x14ac:dyDescent="0.2">
      <c r="A83">
        <v>91</v>
      </c>
      <c r="B83">
        <v>1991</v>
      </c>
      <c r="C83" s="4">
        <v>0.21519005298614499</v>
      </c>
      <c r="D83" s="4">
        <v>0.36406293511390692</v>
      </c>
      <c r="E83" s="4">
        <v>6.696261465549469E-2</v>
      </c>
      <c r="F83" s="4">
        <v>0.3346838653087616</v>
      </c>
    </row>
    <row r="84" spans="1:6" x14ac:dyDescent="0.2">
      <c r="A84">
        <v>92</v>
      </c>
      <c r="B84">
        <v>1992</v>
      </c>
      <c r="C84" s="4">
        <v>0.18624439835548401</v>
      </c>
      <c r="D84" s="4">
        <v>0.32438486814498901</v>
      </c>
      <c r="E84" s="4">
        <v>8.8535837829113007E-2</v>
      </c>
      <c r="F84" s="4">
        <v>0.37045401334762568</v>
      </c>
    </row>
    <row r="85" spans="1:6" x14ac:dyDescent="0.2">
      <c r="A85">
        <v>93</v>
      </c>
      <c r="B85">
        <v>1993</v>
      </c>
      <c r="C85" s="4">
        <v>0.1901796758174896</v>
      </c>
      <c r="D85" s="4">
        <v>0.31789270043373108</v>
      </c>
      <c r="E85" s="4">
        <v>8.9602559804916382E-2</v>
      </c>
      <c r="F85" s="4">
        <v>0.38954198360443121</v>
      </c>
    </row>
    <row r="86" spans="1:6" x14ac:dyDescent="0.2">
      <c r="A86">
        <v>94</v>
      </c>
      <c r="B86">
        <v>1994</v>
      </c>
      <c r="C86" s="4">
        <v>0.19490706920623779</v>
      </c>
      <c r="D86" s="4">
        <v>0.30708041787147522</v>
      </c>
      <c r="E86" s="4">
        <v>0.1106077060103416</v>
      </c>
      <c r="F86" s="4">
        <v>0.36678734421730042</v>
      </c>
    </row>
    <row r="87" spans="1:6" x14ac:dyDescent="0.2">
      <c r="A87">
        <v>95</v>
      </c>
      <c r="B87">
        <v>1995</v>
      </c>
      <c r="C87" s="4">
        <v>0.19929000735282901</v>
      </c>
      <c r="D87" s="4">
        <v>0.30767679214477539</v>
      </c>
      <c r="E87" s="4">
        <v>0.10079372674226759</v>
      </c>
      <c r="F87" s="4">
        <v>0.37449851632118231</v>
      </c>
    </row>
    <row r="88" spans="1:6" x14ac:dyDescent="0.2">
      <c r="A88">
        <v>96</v>
      </c>
      <c r="B88">
        <v>1996</v>
      </c>
      <c r="C88" s="4">
        <v>0.19110663235187531</v>
      </c>
      <c r="D88" s="4">
        <v>0.31611597537994379</v>
      </c>
      <c r="E88" s="4">
        <v>0.1101774200797081</v>
      </c>
      <c r="F88" s="4">
        <v>0.36633753776550287</v>
      </c>
    </row>
    <row r="89" spans="1:6" x14ac:dyDescent="0.2">
      <c r="A89">
        <v>97</v>
      </c>
      <c r="B89">
        <v>1997</v>
      </c>
      <c r="C89" s="4">
        <v>0.2145068496465683</v>
      </c>
      <c r="D89" s="4">
        <v>0.32522374391555792</v>
      </c>
      <c r="E89" s="4">
        <v>9.8790258169174194E-2</v>
      </c>
      <c r="F89" s="4">
        <v>0.3454875648021698</v>
      </c>
    </row>
    <row r="90" spans="1:6" x14ac:dyDescent="0.2">
      <c r="A90">
        <v>98</v>
      </c>
      <c r="B90">
        <v>1998</v>
      </c>
      <c r="C90" s="4">
        <v>0.21928088366985321</v>
      </c>
      <c r="D90" s="4">
        <v>0.33088254928588873</v>
      </c>
      <c r="E90" s="4">
        <v>0.1043144091963768</v>
      </c>
      <c r="F90" s="4">
        <v>0.33229124546051031</v>
      </c>
    </row>
    <row r="91" spans="1:6" x14ac:dyDescent="0.2">
      <c r="A91">
        <v>99</v>
      </c>
      <c r="B91">
        <v>1999</v>
      </c>
      <c r="C91" s="4">
        <v>0.23173139989376071</v>
      </c>
      <c r="D91" s="4">
        <v>0.32220321893692022</v>
      </c>
      <c r="E91" s="4">
        <v>0.10403582453727719</v>
      </c>
      <c r="F91" s="4">
        <v>0.32935088872909551</v>
      </c>
    </row>
    <row r="92" spans="1:6" x14ac:dyDescent="0.2">
      <c r="A92">
        <v>100</v>
      </c>
      <c r="B92">
        <v>2000</v>
      </c>
      <c r="C92" s="4">
        <v>0.23383750021457669</v>
      </c>
      <c r="D92" s="4">
        <v>0.35434263944625849</v>
      </c>
      <c r="E92" s="4">
        <v>9.3555040657520294E-2</v>
      </c>
      <c r="F92" s="4">
        <v>0.30664354562759399</v>
      </c>
    </row>
    <row r="93" spans="1:6" x14ac:dyDescent="0.2">
      <c r="A93">
        <v>101</v>
      </c>
      <c r="B93">
        <v>2001</v>
      </c>
      <c r="C93" s="4">
        <v>0.23776724934577939</v>
      </c>
      <c r="D93" s="4">
        <v>0.3508085310459137</v>
      </c>
      <c r="E93" s="4">
        <v>9.3283332884311676E-2</v>
      </c>
      <c r="F93" s="4">
        <v>0.30372887849807739</v>
      </c>
    </row>
    <row r="94" spans="1:6" x14ac:dyDescent="0.2">
      <c r="A94">
        <v>102</v>
      </c>
      <c r="B94">
        <v>2002</v>
      </c>
      <c r="C94" s="4">
        <v>0.23460778594017029</v>
      </c>
      <c r="D94" s="4">
        <v>0.34681868553161621</v>
      </c>
      <c r="E94" s="4">
        <v>9.814395010471344E-2</v>
      </c>
      <c r="F94" s="4">
        <v>0.30751734972000122</v>
      </c>
    </row>
    <row r="95" spans="1:6" x14ac:dyDescent="0.2">
      <c r="A95">
        <v>103</v>
      </c>
      <c r="B95">
        <v>2003</v>
      </c>
      <c r="C95" s="4">
        <v>0.26561552286148071</v>
      </c>
      <c r="D95" s="4">
        <v>0.33356302976608282</v>
      </c>
      <c r="E95" s="4">
        <v>0.10261330008506769</v>
      </c>
      <c r="F95" s="4">
        <v>0.28356620669364929</v>
      </c>
    </row>
    <row r="96" spans="1:6" x14ac:dyDescent="0.2">
      <c r="A96">
        <v>104</v>
      </c>
      <c r="B96">
        <v>2004</v>
      </c>
      <c r="C96" s="4">
        <v>0.25855770707130432</v>
      </c>
      <c r="D96" s="4">
        <v>0.33346465229988098</v>
      </c>
      <c r="E96" s="4">
        <v>0.1060341596603394</v>
      </c>
      <c r="F96" s="4">
        <v>0.2903577983379364</v>
      </c>
    </row>
    <row r="97" spans="1:6" x14ac:dyDescent="0.2">
      <c r="A97">
        <v>105</v>
      </c>
      <c r="B97">
        <v>2005</v>
      </c>
      <c r="C97" s="4">
        <v>0.2647254467010498</v>
      </c>
      <c r="D97" s="4">
        <v>0.31633433699607849</v>
      </c>
      <c r="E97" s="4">
        <v>0.1144182831048965</v>
      </c>
      <c r="F97" s="4">
        <v>0.29360559582710272</v>
      </c>
    </row>
    <row r="98" spans="1:6" x14ac:dyDescent="0.2">
      <c r="A98">
        <v>106</v>
      </c>
      <c r="B98">
        <v>2006</v>
      </c>
      <c r="C98" s="4">
        <v>0.25698330998420721</v>
      </c>
      <c r="D98" s="4">
        <v>0.32549747824668879</v>
      </c>
      <c r="E98" s="4">
        <v>0.1329323202371597</v>
      </c>
      <c r="F98" s="4">
        <v>0.2754172682762146</v>
      </c>
    </row>
    <row r="99" spans="1:6" x14ac:dyDescent="0.2">
      <c r="A99">
        <v>107</v>
      </c>
      <c r="B99">
        <v>2007</v>
      </c>
      <c r="C99" s="4">
        <v>0.25805085897445679</v>
      </c>
      <c r="D99" s="4">
        <v>0.29432564973831182</v>
      </c>
      <c r="E99" s="4">
        <v>0.15553838014602661</v>
      </c>
      <c r="F99" s="4">
        <v>0.28203761577606201</v>
      </c>
    </row>
    <row r="100" spans="1:6" x14ac:dyDescent="0.2">
      <c r="A100">
        <v>108</v>
      </c>
      <c r="B100">
        <v>2008</v>
      </c>
      <c r="C100" s="4">
        <v>0.26356455683708191</v>
      </c>
      <c r="D100" s="4">
        <v>0.28990843892097468</v>
      </c>
      <c r="E100" s="4">
        <v>0.15625971555709839</v>
      </c>
      <c r="F100" s="4">
        <v>0.28173339366912842</v>
      </c>
    </row>
    <row r="101" spans="1:6" x14ac:dyDescent="0.2">
      <c r="A101">
        <v>109</v>
      </c>
      <c r="B101">
        <v>2009</v>
      </c>
      <c r="C101" s="4">
        <v>0.25999835133552551</v>
      </c>
      <c r="D101" s="4">
        <v>0.27632185816764832</v>
      </c>
      <c r="E101" s="4">
        <v>0.17834280431270599</v>
      </c>
      <c r="F101" s="4">
        <v>0.27460148930549622</v>
      </c>
    </row>
    <row r="102" spans="1:6" x14ac:dyDescent="0.2">
      <c r="A102">
        <v>110</v>
      </c>
      <c r="B102">
        <v>2010</v>
      </c>
      <c r="C102" s="4">
        <v>0.25814983248710632</v>
      </c>
      <c r="D102" s="4">
        <v>0.25785598158836359</v>
      </c>
      <c r="E102" s="4">
        <v>0.20041655004024511</v>
      </c>
      <c r="F102" s="4">
        <v>0.2751222550868988</v>
      </c>
    </row>
    <row r="103" spans="1:6" x14ac:dyDescent="0.2">
      <c r="A103">
        <v>111</v>
      </c>
      <c r="B103">
        <v>2011</v>
      </c>
      <c r="C103" s="4">
        <v>0.25782826542854309</v>
      </c>
      <c r="D103" s="4">
        <v>0.27377128601074219</v>
      </c>
      <c r="E103" s="4">
        <v>0.18042956292629239</v>
      </c>
      <c r="F103" s="4">
        <v>0.27827927470207209</v>
      </c>
    </row>
    <row r="104" spans="1:6" x14ac:dyDescent="0.2">
      <c r="A104">
        <v>112</v>
      </c>
      <c r="B104">
        <v>2012</v>
      </c>
      <c r="C104" s="4">
        <v>0.25112280249595642</v>
      </c>
      <c r="D104" s="4">
        <v>0.25283452868461609</v>
      </c>
      <c r="E104" s="4">
        <v>0.21661697328090671</v>
      </c>
      <c r="F104" s="4">
        <v>0.27033531665802002</v>
      </c>
    </row>
    <row r="105" spans="1:6" x14ac:dyDescent="0.2">
      <c r="A105">
        <v>113</v>
      </c>
      <c r="B105">
        <v>2013</v>
      </c>
      <c r="C105" s="4">
        <v>0.24108877778053281</v>
      </c>
      <c r="D105" s="4">
        <v>0.2602652907371521</v>
      </c>
      <c r="E105" s="4">
        <v>0.2120817452669144</v>
      </c>
      <c r="F105" s="4">
        <v>0.27884182333946228</v>
      </c>
    </row>
    <row r="106" spans="1:6" x14ac:dyDescent="0.2">
      <c r="A106">
        <v>114</v>
      </c>
      <c r="B106">
        <v>2014</v>
      </c>
      <c r="C106" s="4">
        <v>0.24950706958770749</v>
      </c>
      <c r="D106" s="4">
        <v>0.24178315699100489</v>
      </c>
      <c r="E106" s="4">
        <v>0.21455955505371091</v>
      </c>
      <c r="F106" s="4">
        <v>0.28351861238479609</v>
      </c>
    </row>
    <row r="107" spans="1:6" x14ac:dyDescent="0.2">
      <c r="A107">
        <v>115</v>
      </c>
      <c r="B107">
        <v>2015</v>
      </c>
      <c r="C107" s="4">
        <v>0.26383548974990839</v>
      </c>
      <c r="D107" s="4">
        <v>0.233689084649086</v>
      </c>
      <c r="E107" s="4">
        <v>0.21337871253490451</v>
      </c>
      <c r="F107" s="4">
        <v>0.28124871850013727</v>
      </c>
    </row>
    <row r="108" spans="1:6" x14ac:dyDescent="0.2">
      <c r="A108">
        <v>116</v>
      </c>
      <c r="B108">
        <v>2016</v>
      </c>
      <c r="C108" s="4">
        <v>0.25936004519462591</v>
      </c>
      <c r="D108" s="4">
        <v>0.22556331753730771</v>
      </c>
      <c r="E108" s="4">
        <v>0.21665108203887939</v>
      </c>
      <c r="F108" s="4">
        <v>0.29064986109733582</v>
      </c>
    </row>
    <row r="109" spans="1:6" x14ac:dyDescent="0.2">
      <c r="A109">
        <v>117</v>
      </c>
      <c r="B109">
        <v>2017</v>
      </c>
      <c r="C109" s="4">
        <v>0.26768603920936579</v>
      </c>
      <c r="D109" s="4">
        <v>0.24419170618057251</v>
      </c>
      <c r="E109" s="4">
        <v>0.2152246683835983</v>
      </c>
      <c r="F109" s="4">
        <v>0.26374289393424988</v>
      </c>
    </row>
    <row r="110" spans="1:6" x14ac:dyDescent="0.2">
      <c r="A110">
        <v>118</v>
      </c>
      <c r="B110">
        <v>2018</v>
      </c>
      <c r="C110" s="4">
        <v>0.27054330706596369</v>
      </c>
      <c r="D110" s="4">
        <v>0.21970158815383911</v>
      </c>
      <c r="E110" s="4">
        <v>0.22696138918399811</v>
      </c>
      <c r="F110" s="4">
        <v>0.27671173214912409</v>
      </c>
    </row>
    <row r="111" spans="1:6" x14ac:dyDescent="0.2">
      <c r="A111">
        <v>119</v>
      </c>
      <c r="B111">
        <v>2019</v>
      </c>
      <c r="C111" s="4">
        <v>0.2867809534072876</v>
      </c>
      <c r="D111" s="4">
        <v>0.23753489553928381</v>
      </c>
      <c r="E111" s="4">
        <v>0.2101517915725708</v>
      </c>
      <c r="F111" s="4">
        <v>0.25348326563835138</v>
      </c>
    </row>
    <row r="112" spans="1:6" x14ac:dyDescent="0.2">
      <c r="A112">
        <v>120</v>
      </c>
      <c r="B112">
        <v>2020</v>
      </c>
      <c r="C112" s="4">
        <v>0.27218949794769293</v>
      </c>
      <c r="D112" s="4">
        <v>0.25039771199226379</v>
      </c>
      <c r="E112" s="4">
        <v>0.19508297741413119</v>
      </c>
      <c r="F112" s="4">
        <v>0.27605140209197998</v>
      </c>
    </row>
    <row r="114" spans="1:6" ht="15" x14ac:dyDescent="0.25">
      <c r="A114" s="5" t="s">
        <v>19</v>
      </c>
    </row>
    <row r="115" spans="1:6" x14ac:dyDescent="0.2">
      <c r="C115" s="7" t="s">
        <v>12</v>
      </c>
      <c r="D115" s="7" t="s">
        <v>13</v>
      </c>
      <c r="E115" s="7" t="s">
        <v>14</v>
      </c>
      <c r="F115" s="7" t="s">
        <v>15</v>
      </c>
    </row>
    <row r="116" spans="1:6" x14ac:dyDescent="0.2">
      <c r="A116" s="7">
        <v>68</v>
      </c>
      <c r="B116" s="7">
        <f>A116+1900</f>
        <v>1968</v>
      </c>
      <c r="C116" s="2">
        <v>0.1366246044635773</v>
      </c>
      <c r="D116" s="2">
        <v>0.31349247694015497</v>
      </c>
      <c r="E116" s="2">
        <v>0.17632691562175751</v>
      </c>
      <c r="F116" s="2">
        <v>0.34532064199447632</v>
      </c>
    </row>
    <row r="117" spans="1:6" x14ac:dyDescent="0.2">
      <c r="A117" s="7">
        <v>69</v>
      </c>
      <c r="B117" s="7">
        <f t="shared" ref="B117:B168" si="1">A117+1900</f>
        <v>1969</v>
      </c>
      <c r="C117" s="2">
        <v>0.13825033605098719</v>
      </c>
      <c r="D117" s="2">
        <v>0.29851222038269037</v>
      </c>
      <c r="E117" s="2">
        <v>0.15838202834129331</v>
      </c>
      <c r="F117" s="2">
        <v>0.38220363855361938</v>
      </c>
    </row>
    <row r="118" spans="1:6" x14ac:dyDescent="0.2">
      <c r="A118" s="7">
        <v>70</v>
      </c>
      <c r="B118" s="7">
        <f t="shared" si="1"/>
        <v>1970</v>
      </c>
      <c r="C118" s="2">
        <v>0.12723605334758761</v>
      </c>
      <c r="D118" s="2">
        <v>0.32520166039466858</v>
      </c>
      <c r="E118" s="2">
        <v>0.14507514238357541</v>
      </c>
      <c r="F118" s="2">
        <v>0.36788523197174072</v>
      </c>
    </row>
    <row r="119" spans="1:6" x14ac:dyDescent="0.2">
      <c r="A119" s="7">
        <v>71</v>
      </c>
      <c r="B119" s="7">
        <f t="shared" si="1"/>
        <v>1971</v>
      </c>
      <c r="C119" s="2">
        <v>0.12369084358215331</v>
      </c>
      <c r="D119" s="2">
        <v>0.35112589597702032</v>
      </c>
      <c r="E119" s="2">
        <v>0.15408171713352201</v>
      </c>
      <c r="F119" s="2">
        <v>0.34276747703552252</v>
      </c>
    </row>
    <row r="120" spans="1:6" x14ac:dyDescent="0.2">
      <c r="A120" s="7">
        <v>72</v>
      </c>
      <c r="B120" s="7">
        <f t="shared" si="1"/>
        <v>1972</v>
      </c>
      <c r="C120" s="2">
        <v>0.1148239001631737</v>
      </c>
      <c r="D120" s="2">
        <v>0.3771355152130127</v>
      </c>
      <c r="E120" s="2">
        <v>0.12292855978012079</v>
      </c>
      <c r="F120" s="2">
        <v>0.34764465689659119</v>
      </c>
    </row>
    <row r="121" spans="1:6" x14ac:dyDescent="0.2">
      <c r="A121" s="7">
        <v>73</v>
      </c>
      <c r="B121" s="7">
        <f t="shared" si="1"/>
        <v>1973</v>
      </c>
      <c r="C121" s="2">
        <v>0.1429366618394852</v>
      </c>
      <c r="D121" s="2">
        <v>0.33527150750160217</v>
      </c>
      <c r="E121" s="2">
        <v>0.1215007230639458</v>
      </c>
      <c r="F121" s="2">
        <v>0.36583495140075678</v>
      </c>
    </row>
    <row r="122" spans="1:6" x14ac:dyDescent="0.2">
      <c r="A122" s="7">
        <v>74</v>
      </c>
      <c r="B122" s="7">
        <f t="shared" si="1"/>
        <v>1974</v>
      </c>
      <c r="C122" s="2">
        <v>0.15126015245914459</v>
      </c>
      <c r="D122" s="2">
        <v>0.36593648791313171</v>
      </c>
      <c r="E122" s="2">
        <v>0.10457950085401541</v>
      </c>
      <c r="F122" s="2">
        <v>0.3488747775554657</v>
      </c>
    </row>
    <row r="123" spans="1:6" x14ac:dyDescent="0.2">
      <c r="A123" s="7">
        <v>75</v>
      </c>
      <c r="B123" s="7">
        <f t="shared" si="1"/>
        <v>1975</v>
      </c>
      <c r="C123" s="2">
        <v>0.16199436783790591</v>
      </c>
      <c r="D123" s="2">
        <v>0.35939681529998779</v>
      </c>
      <c r="E123" s="2">
        <v>9.8907209932804108E-2</v>
      </c>
      <c r="F123" s="2">
        <v>0.3557543158531189</v>
      </c>
    </row>
    <row r="124" spans="1:6" x14ac:dyDescent="0.2">
      <c r="A124" s="7">
        <v>76</v>
      </c>
      <c r="B124" s="7">
        <f t="shared" si="1"/>
        <v>1976</v>
      </c>
      <c r="C124" s="2">
        <v>0.1555631756782532</v>
      </c>
      <c r="D124" s="2">
        <v>0.34796825051307678</v>
      </c>
      <c r="E124" s="2">
        <v>0.11365370452404019</v>
      </c>
      <c r="F124" s="2">
        <v>0.35644537210464478</v>
      </c>
    </row>
    <row r="125" spans="1:6" x14ac:dyDescent="0.2">
      <c r="A125" s="7">
        <v>77</v>
      </c>
      <c r="B125" s="7">
        <f t="shared" si="1"/>
        <v>1977</v>
      </c>
      <c r="C125" s="2">
        <v>0.1488192677497864</v>
      </c>
      <c r="D125" s="2">
        <v>0.40214312076568598</v>
      </c>
      <c r="E125" s="2">
        <v>9.6926778554916382E-2</v>
      </c>
      <c r="F125" s="2">
        <v>0.32821676135063171</v>
      </c>
    </row>
    <row r="126" spans="1:6" x14ac:dyDescent="0.2">
      <c r="A126" s="7">
        <v>78</v>
      </c>
      <c r="B126" s="7">
        <f t="shared" si="1"/>
        <v>1978</v>
      </c>
      <c r="C126" s="2">
        <v>0.1578456312417984</v>
      </c>
      <c r="D126" s="2">
        <v>0.3902561366558075</v>
      </c>
      <c r="E126" s="2">
        <v>9.250960499048233E-2</v>
      </c>
      <c r="F126" s="2">
        <v>0.33456802368164063</v>
      </c>
    </row>
    <row r="127" spans="1:6" x14ac:dyDescent="0.2">
      <c r="A127" s="7">
        <v>79</v>
      </c>
      <c r="B127" s="7">
        <f t="shared" si="1"/>
        <v>1979</v>
      </c>
      <c r="C127" s="2">
        <v>0.16205143928527829</v>
      </c>
      <c r="D127" s="2">
        <v>0.39786401391029358</v>
      </c>
      <c r="E127" s="2">
        <v>7.9008094966411591E-2</v>
      </c>
      <c r="F127" s="2">
        <v>0.32713589072227478</v>
      </c>
    </row>
    <row r="128" spans="1:6" x14ac:dyDescent="0.2">
      <c r="A128" s="7">
        <v>80</v>
      </c>
      <c r="B128" s="7">
        <f t="shared" si="1"/>
        <v>1980</v>
      </c>
      <c r="C128" s="2">
        <v>0.13330450654029849</v>
      </c>
      <c r="D128" s="2">
        <v>0.42823895812034612</v>
      </c>
      <c r="E128" s="2">
        <v>7.6066441833972931E-2</v>
      </c>
      <c r="F128" s="2">
        <v>0.34676757454872131</v>
      </c>
    </row>
    <row r="129" spans="1:6" x14ac:dyDescent="0.2">
      <c r="A129" s="7">
        <v>81</v>
      </c>
      <c r="B129" s="7">
        <f t="shared" si="1"/>
        <v>1981</v>
      </c>
      <c r="C129" s="2">
        <v>0.168206587433815</v>
      </c>
      <c r="D129" s="2">
        <v>0.39550447463989258</v>
      </c>
      <c r="E129" s="2">
        <v>7.0956498384475708E-2</v>
      </c>
      <c r="F129" s="2">
        <v>0.34035122394561768</v>
      </c>
    </row>
    <row r="130" spans="1:6" x14ac:dyDescent="0.2">
      <c r="A130" s="7">
        <v>82</v>
      </c>
      <c r="B130" s="7">
        <f t="shared" si="1"/>
        <v>1982</v>
      </c>
      <c r="C130" s="2">
        <v>0.1522607356309891</v>
      </c>
      <c r="D130" s="2">
        <v>0.44970768690109247</v>
      </c>
      <c r="E130" s="2">
        <v>4.783085361123085E-2</v>
      </c>
      <c r="F130" s="2">
        <v>0.32940170168876648</v>
      </c>
    </row>
    <row r="131" spans="1:6" x14ac:dyDescent="0.2">
      <c r="A131" s="7">
        <v>83</v>
      </c>
      <c r="B131" s="7">
        <f t="shared" si="1"/>
        <v>1983</v>
      </c>
      <c r="C131" s="2">
        <v>0.18211816251277921</v>
      </c>
      <c r="D131" s="2">
        <v>0.45842960476875311</v>
      </c>
      <c r="E131" s="2">
        <v>4.2257238179445267E-2</v>
      </c>
      <c r="F131" s="2">
        <v>0.29596853256225591</v>
      </c>
    </row>
    <row r="132" spans="1:6" x14ac:dyDescent="0.2">
      <c r="A132" s="7">
        <v>84</v>
      </c>
      <c r="B132" s="7">
        <f t="shared" si="1"/>
        <v>1984</v>
      </c>
      <c r="C132" s="2">
        <v>0.16649715602397919</v>
      </c>
      <c r="D132" s="2">
        <v>0.47827574610710138</v>
      </c>
      <c r="E132" s="2">
        <v>5.4170276969671249E-2</v>
      </c>
      <c r="F132" s="2">
        <v>0.28307074308395391</v>
      </c>
    </row>
    <row r="133" spans="1:6" x14ac:dyDescent="0.2">
      <c r="A133" s="7">
        <v>85</v>
      </c>
      <c r="B133" s="7">
        <f t="shared" si="1"/>
        <v>1985</v>
      </c>
      <c r="C133" s="2">
        <v>0.17305608093738559</v>
      </c>
      <c r="D133" s="2">
        <v>0.50007504224777222</v>
      </c>
      <c r="E133" s="2">
        <v>5.5478032678365707E-2</v>
      </c>
      <c r="F133" s="2">
        <v>0.25056707859039312</v>
      </c>
    </row>
    <row r="134" spans="1:6" x14ac:dyDescent="0.2">
      <c r="A134" s="7">
        <v>86</v>
      </c>
      <c r="B134" s="7">
        <f t="shared" si="1"/>
        <v>1986</v>
      </c>
      <c r="C134" s="2">
        <v>0.16560740768909449</v>
      </c>
      <c r="D134" s="2">
        <v>0.52607506513595581</v>
      </c>
      <c r="E134" s="2">
        <v>5.3416620939970023E-2</v>
      </c>
      <c r="F134" s="2">
        <v>0.23626542091369629</v>
      </c>
    </row>
    <row r="135" spans="1:6" x14ac:dyDescent="0.2">
      <c r="A135" s="7">
        <v>87</v>
      </c>
      <c r="B135" s="7">
        <f t="shared" si="1"/>
        <v>1987</v>
      </c>
      <c r="C135" s="2">
        <v>0.19222040474414831</v>
      </c>
      <c r="D135" s="2">
        <v>0.50751560926437378</v>
      </c>
      <c r="E135" s="2">
        <v>4.2299792170524597E-2</v>
      </c>
      <c r="F135" s="2">
        <v>0.22984699904918671</v>
      </c>
    </row>
    <row r="136" spans="1:6" x14ac:dyDescent="0.2">
      <c r="A136" s="7">
        <v>88</v>
      </c>
      <c r="B136" s="7">
        <f t="shared" si="1"/>
        <v>1988</v>
      </c>
      <c r="C136" s="2">
        <v>0.2039767652750015</v>
      </c>
      <c r="D136" s="2">
        <v>0.53621131181716919</v>
      </c>
      <c r="E136" s="2">
        <v>4.7481320798397057E-2</v>
      </c>
      <c r="F136" s="2">
        <v>0.1929989010095596</v>
      </c>
    </row>
    <row r="137" spans="1:6" x14ac:dyDescent="0.2">
      <c r="A137" s="7">
        <v>89</v>
      </c>
      <c r="B137" s="7">
        <f t="shared" si="1"/>
        <v>1989</v>
      </c>
      <c r="C137" s="2">
        <v>0.21733678877353671</v>
      </c>
      <c r="D137" s="2">
        <v>0.52674144506454468</v>
      </c>
      <c r="E137" s="2">
        <v>3.6683652549982071E-2</v>
      </c>
      <c r="F137" s="2">
        <v>0.20557293295860291</v>
      </c>
    </row>
    <row r="138" spans="1:6" x14ac:dyDescent="0.2">
      <c r="A138" s="7">
        <v>90</v>
      </c>
      <c r="B138" s="7">
        <f t="shared" si="1"/>
        <v>1990</v>
      </c>
      <c r="C138" s="2">
        <v>0.1888503432273865</v>
      </c>
      <c r="D138" s="2">
        <v>0.56642454862594604</v>
      </c>
      <c r="E138" s="2">
        <v>5.2780896425247192E-2</v>
      </c>
      <c r="F138" s="2">
        <v>0.18230891227722171</v>
      </c>
    </row>
    <row r="139" spans="1:6" x14ac:dyDescent="0.2">
      <c r="A139" s="7">
        <v>91</v>
      </c>
      <c r="B139" s="7">
        <f t="shared" si="1"/>
        <v>1991</v>
      </c>
      <c r="C139" s="2">
        <v>0.2027134895324707</v>
      </c>
      <c r="D139" s="2">
        <v>0.55272442102432251</v>
      </c>
      <c r="E139" s="2">
        <v>5.9454035013914108E-2</v>
      </c>
      <c r="F139" s="2">
        <v>0.16477809846401209</v>
      </c>
    </row>
    <row r="140" spans="1:6" x14ac:dyDescent="0.2">
      <c r="A140" s="7">
        <v>92</v>
      </c>
      <c r="B140" s="7">
        <f t="shared" si="1"/>
        <v>1992</v>
      </c>
      <c r="C140" s="2">
        <v>0.20844206213951111</v>
      </c>
      <c r="D140" s="2">
        <v>0.53770685195922852</v>
      </c>
      <c r="E140" s="2">
        <v>4.5035872608423233E-2</v>
      </c>
      <c r="F140" s="2">
        <v>0.18850526213645941</v>
      </c>
    </row>
    <row r="141" spans="1:6" x14ac:dyDescent="0.2">
      <c r="A141" s="7">
        <v>93</v>
      </c>
      <c r="B141" s="7">
        <f t="shared" si="1"/>
        <v>1993</v>
      </c>
      <c r="C141" s="2">
        <v>0.23071695864200589</v>
      </c>
      <c r="D141" s="2">
        <v>0.51277071237564087</v>
      </c>
      <c r="E141" s="2">
        <v>5.7105489075183868E-2</v>
      </c>
      <c r="F141" s="2">
        <v>0.19028234481811521</v>
      </c>
    </row>
    <row r="142" spans="1:6" x14ac:dyDescent="0.2">
      <c r="A142" s="7">
        <v>94</v>
      </c>
      <c r="B142" s="7">
        <f t="shared" si="1"/>
        <v>1994</v>
      </c>
      <c r="C142" s="2">
        <v>0.21483114361763</v>
      </c>
      <c r="D142" s="2">
        <v>0.50634884834289551</v>
      </c>
      <c r="E142" s="2">
        <v>7.6062887907028198E-2</v>
      </c>
      <c r="F142" s="2">
        <v>0.18178161978721619</v>
      </c>
    </row>
    <row r="143" spans="1:6" x14ac:dyDescent="0.2">
      <c r="A143" s="7">
        <v>95</v>
      </c>
      <c r="B143" s="7">
        <f t="shared" si="1"/>
        <v>1995</v>
      </c>
      <c r="C143" s="2">
        <v>0.21115018427371979</v>
      </c>
      <c r="D143" s="2">
        <v>0.51071983575820923</v>
      </c>
      <c r="E143" s="2">
        <v>6.8049594759941101E-2</v>
      </c>
      <c r="F143" s="2">
        <v>0.18642587959766391</v>
      </c>
    </row>
    <row r="144" spans="1:6" x14ac:dyDescent="0.2">
      <c r="A144" s="7">
        <v>96</v>
      </c>
      <c r="B144" s="7">
        <f t="shared" si="1"/>
        <v>1996</v>
      </c>
      <c r="C144" s="2">
        <v>0.21269391477107999</v>
      </c>
      <c r="D144" s="2">
        <v>0.53073525428771973</v>
      </c>
      <c r="E144" s="2">
        <v>7.3738932609558105E-2</v>
      </c>
      <c r="F144" s="2">
        <v>0.17001090943813321</v>
      </c>
    </row>
    <row r="145" spans="1:6" x14ac:dyDescent="0.2">
      <c r="A145" s="7">
        <v>97</v>
      </c>
      <c r="B145" s="7">
        <f t="shared" si="1"/>
        <v>1997</v>
      </c>
      <c r="C145" s="2">
        <v>0.2122381329536438</v>
      </c>
      <c r="D145" s="2">
        <v>0.53054964542388916</v>
      </c>
      <c r="E145" s="2">
        <v>7.1506328880786896E-2</v>
      </c>
      <c r="F145" s="2">
        <v>0.17381258308887479</v>
      </c>
    </row>
    <row r="146" spans="1:6" x14ac:dyDescent="0.2">
      <c r="A146" s="7">
        <v>98</v>
      </c>
      <c r="B146" s="7">
        <f t="shared" si="1"/>
        <v>1998</v>
      </c>
      <c r="C146" s="2">
        <v>0.20704430341720581</v>
      </c>
      <c r="D146" s="2">
        <v>0.53924757242202759</v>
      </c>
      <c r="E146" s="2">
        <v>7.6456263661384583E-2</v>
      </c>
      <c r="F146" s="2">
        <v>0.16923573613166809</v>
      </c>
    </row>
    <row r="147" spans="1:6" x14ac:dyDescent="0.2">
      <c r="A147" s="7">
        <v>99</v>
      </c>
      <c r="B147" s="7">
        <f t="shared" si="1"/>
        <v>1999</v>
      </c>
      <c r="C147" s="2">
        <v>0.22826854884624481</v>
      </c>
      <c r="D147" s="2">
        <v>0.52509254217147827</v>
      </c>
      <c r="E147" s="2">
        <v>7.3876261711120605E-2</v>
      </c>
      <c r="F147" s="2">
        <v>0.1599273681640625</v>
      </c>
    </row>
    <row r="148" spans="1:6" x14ac:dyDescent="0.2">
      <c r="A148" s="7">
        <v>100</v>
      </c>
      <c r="B148" s="7">
        <f t="shared" si="1"/>
        <v>2000</v>
      </c>
      <c r="C148" s="2">
        <v>0.22312738001346591</v>
      </c>
      <c r="D148" s="2">
        <v>0.53175151348114014</v>
      </c>
      <c r="E148" s="2">
        <v>7.8417755663394928E-2</v>
      </c>
      <c r="F148" s="2">
        <v>0.15659645199775701</v>
      </c>
    </row>
    <row r="149" spans="1:6" x14ac:dyDescent="0.2">
      <c r="A149" s="7">
        <v>101</v>
      </c>
      <c r="B149" s="7">
        <f t="shared" si="1"/>
        <v>2001</v>
      </c>
      <c r="C149" s="2">
        <v>0.22814767062664029</v>
      </c>
      <c r="D149" s="2">
        <v>0.52637332677841187</v>
      </c>
      <c r="E149" s="2">
        <v>7.443295419216156E-2</v>
      </c>
      <c r="F149" s="2">
        <v>0.16112107038497919</v>
      </c>
    </row>
    <row r="150" spans="1:6" x14ac:dyDescent="0.2">
      <c r="A150" s="7">
        <v>102</v>
      </c>
      <c r="B150" s="7">
        <f t="shared" si="1"/>
        <v>2002</v>
      </c>
      <c r="C150" s="2">
        <v>0.23996362090110779</v>
      </c>
      <c r="D150" s="2">
        <v>0.50353127717971802</v>
      </c>
      <c r="E150" s="2">
        <v>8.6179494857788086E-2</v>
      </c>
      <c r="F150" s="2">
        <v>0.15787096321582789</v>
      </c>
    </row>
    <row r="151" spans="1:6" x14ac:dyDescent="0.2">
      <c r="A151" s="7">
        <v>103</v>
      </c>
      <c r="B151" s="7">
        <f t="shared" si="1"/>
        <v>2003</v>
      </c>
      <c r="C151" s="2">
        <v>0.2374536544084549</v>
      </c>
      <c r="D151" s="2">
        <v>0.50431746244430542</v>
      </c>
      <c r="E151" s="2">
        <v>8.6637809872627258E-2</v>
      </c>
      <c r="F151" s="2">
        <v>0.16190733015537259</v>
      </c>
    </row>
    <row r="152" spans="1:6" x14ac:dyDescent="0.2">
      <c r="A152" s="7">
        <v>104</v>
      </c>
      <c r="B152" s="7">
        <f t="shared" si="1"/>
        <v>2004</v>
      </c>
      <c r="C152" s="2">
        <v>0.24435387551784521</v>
      </c>
      <c r="D152" s="2">
        <v>0.4919135570526123</v>
      </c>
      <c r="E152" s="2">
        <v>9.2644684016704559E-2</v>
      </c>
      <c r="F152" s="2">
        <v>0.15965813398361209</v>
      </c>
    </row>
    <row r="153" spans="1:6" x14ac:dyDescent="0.2">
      <c r="A153" s="7">
        <v>105</v>
      </c>
      <c r="B153" s="7">
        <f t="shared" si="1"/>
        <v>2005</v>
      </c>
      <c r="C153" s="2">
        <v>0.26000559329986572</v>
      </c>
      <c r="D153" s="2">
        <v>0.46623405814170837</v>
      </c>
      <c r="E153" s="2">
        <v>0.1141974925994873</v>
      </c>
      <c r="F153" s="2">
        <v>0.1503143310546875</v>
      </c>
    </row>
    <row r="154" spans="1:6" x14ac:dyDescent="0.2">
      <c r="A154" s="7">
        <v>106</v>
      </c>
      <c r="B154" s="7">
        <f t="shared" si="1"/>
        <v>2006</v>
      </c>
      <c r="C154" s="2">
        <v>0.26088747382164001</v>
      </c>
      <c r="D154" s="2">
        <v>0.46490529179573059</v>
      </c>
      <c r="E154" s="2">
        <v>0.1200448051095009</v>
      </c>
      <c r="F154" s="2">
        <v>0.14413867890834811</v>
      </c>
    </row>
    <row r="155" spans="1:6" x14ac:dyDescent="0.2">
      <c r="A155" s="7">
        <v>107</v>
      </c>
      <c r="B155" s="7">
        <f t="shared" si="1"/>
        <v>2007</v>
      </c>
      <c r="C155" s="2">
        <v>0.27618500590324402</v>
      </c>
      <c r="D155" s="2">
        <v>0.44079011678695679</v>
      </c>
      <c r="E155" s="2">
        <v>0.1226273402571678</v>
      </c>
      <c r="F155" s="2">
        <v>0.14761847257614141</v>
      </c>
    </row>
    <row r="156" spans="1:6" x14ac:dyDescent="0.2">
      <c r="A156" s="7">
        <v>108</v>
      </c>
      <c r="B156" s="7">
        <f t="shared" si="1"/>
        <v>2008</v>
      </c>
      <c r="C156" s="2">
        <v>0.26766073703765869</v>
      </c>
      <c r="D156" s="2">
        <v>0.44143995642662048</v>
      </c>
      <c r="E156" s="2">
        <v>0.14150841534137731</v>
      </c>
      <c r="F156" s="2">
        <v>0.13974761962890631</v>
      </c>
    </row>
    <row r="157" spans="1:6" x14ac:dyDescent="0.2">
      <c r="A157" s="7">
        <v>109</v>
      </c>
      <c r="B157" s="7">
        <f t="shared" si="1"/>
        <v>2009</v>
      </c>
      <c r="C157" s="2">
        <v>0.25308233499526978</v>
      </c>
      <c r="D157" s="2">
        <v>0.42027139663696289</v>
      </c>
      <c r="E157" s="2">
        <v>0.15935419499874109</v>
      </c>
      <c r="F157" s="2">
        <v>0.15649950504302981</v>
      </c>
    </row>
    <row r="158" spans="1:6" x14ac:dyDescent="0.2">
      <c r="A158" s="7">
        <v>110</v>
      </c>
      <c r="B158" s="7">
        <f t="shared" si="1"/>
        <v>2010</v>
      </c>
      <c r="C158" s="2">
        <v>0.27619141340255737</v>
      </c>
      <c r="D158" s="2">
        <v>0.4003225564956665</v>
      </c>
      <c r="E158" s="2">
        <v>0.16771742701530459</v>
      </c>
      <c r="F158" s="2">
        <v>0.14686334133148191</v>
      </c>
    </row>
    <row r="159" spans="1:6" x14ac:dyDescent="0.2">
      <c r="A159" s="7">
        <v>111</v>
      </c>
      <c r="B159" s="7">
        <f t="shared" si="1"/>
        <v>2011</v>
      </c>
      <c r="C159" s="2">
        <v>0.2685525119304657</v>
      </c>
      <c r="D159" s="2">
        <v>0.3837316632270813</v>
      </c>
      <c r="E159" s="2">
        <v>0.17749972641468051</v>
      </c>
      <c r="F159" s="2">
        <v>0.1630854457616806</v>
      </c>
    </row>
    <row r="160" spans="1:6" x14ac:dyDescent="0.2">
      <c r="A160" s="7">
        <v>112</v>
      </c>
      <c r="B160" s="7">
        <f t="shared" si="1"/>
        <v>2012</v>
      </c>
      <c r="C160" s="2">
        <v>0.26769262552261353</v>
      </c>
      <c r="D160" s="2">
        <v>0.37607276439666748</v>
      </c>
      <c r="E160" s="2">
        <v>0.18895196914672849</v>
      </c>
      <c r="F160" s="2">
        <v>0.16148042678833011</v>
      </c>
    </row>
    <row r="161" spans="1:6" x14ac:dyDescent="0.2">
      <c r="A161" s="7">
        <v>113</v>
      </c>
      <c r="B161" s="7">
        <f t="shared" si="1"/>
        <v>2013</v>
      </c>
      <c r="C161" s="2">
        <v>0.28158128261566162</v>
      </c>
      <c r="D161" s="2">
        <v>0.34639930725097662</v>
      </c>
      <c r="E161" s="2">
        <v>0.1957290321588516</v>
      </c>
      <c r="F161" s="2">
        <v>0.16660785675048831</v>
      </c>
    </row>
    <row r="162" spans="1:6" x14ac:dyDescent="0.2">
      <c r="A162" s="7">
        <v>114</v>
      </c>
      <c r="B162" s="7">
        <f t="shared" si="1"/>
        <v>2014</v>
      </c>
      <c r="C162" s="2">
        <v>0.2795758843421936</v>
      </c>
      <c r="D162" s="2">
        <v>0.35795369744300842</v>
      </c>
      <c r="E162" s="2">
        <v>0.19973485171794891</v>
      </c>
      <c r="F162" s="2">
        <v>0.1537822633981705</v>
      </c>
    </row>
    <row r="163" spans="1:6" x14ac:dyDescent="0.2">
      <c r="A163" s="7">
        <v>115</v>
      </c>
      <c r="B163" s="7">
        <f t="shared" si="1"/>
        <v>2015</v>
      </c>
      <c r="C163" s="2">
        <v>0.27026471495628362</v>
      </c>
      <c r="D163" s="2">
        <v>0.34210392832756042</v>
      </c>
      <c r="E163" s="2">
        <v>0.20741850137710571</v>
      </c>
      <c r="F163" s="2">
        <v>0.17539228498935699</v>
      </c>
    </row>
    <row r="164" spans="1:6" x14ac:dyDescent="0.2">
      <c r="A164" s="7">
        <v>116</v>
      </c>
      <c r="B164" s="7">
        <f t="shared" si="1"/>
        <v>2016</v>
      </c>
      <c r="C164" s="2">
        <v>0.2732107937335968</v>
      </c>
      <c r="D164" s="2">
        <v>0.35610920190811157</v>
      </c>
      <c r="E164" s="2">
        <v>0.20223356783390051</v>
      </c>
      <c r="F164" s="2">
        <v>0.157332643866539</v>
      </c>
    </row>
    <row r="165" spans="1:6" x14ac:dyDescent="0.2">
      <c r="A165" s="7">
        <v>117</v>
      </c>
      <c r="B165" s="7">
        <f t="shared" si="1"/>
        <v>2017</v>
      </c>
      <c r="C165" s="2">
        <v>0.27691996097564697</v>
      </c>
      <c r="D165" s="2">
        <v>0.3588167130947113</v>
      </c>
      <c r="E165" s="2">
        <v>0.18869268894195559</v>
      </c>
      <c r="F165" s="2">
        <v>0.16758294403553009</v>
      </c>
    </row>
    <row r="166" spans="1:6" x14ac:dyDescent="0.2">
      <c r="A166" s="7">
        <v>118</v>
      </c>
      <c r="B166" s="7">
        <f t="shared" si="1"/>
        <v>2018</v>
      </c>
      <c r="C166" s="2">
        <v>0.28042256832122803</v>
      </c>
      <c r="D166" s="2">
        <v>0.33881789445877081</v>
      </c>
      <c r="E166" s="2">
        <v>0.1984672695398331</v>
      </c>
      <c r="F166" s="2">
        <v>0.1751033216714859</v>
      </c>
    </row>
    <row r="167" spans="1:6" x14ac:dyDescent="0.2">
      <c r="A167" s="7">
        <v>119</v>
      </c>
      <c r="B167" s="7">
        <f t="shared" si="1"/>
        <v>2019</v>
      </c>
      <c r="C167" s="2">
        <v>0.27330535650253301</v>
      </c>
      <c r="D167" s="2">
        <v>0.34933683276176453</v>
      </c>
      <c r="E167" s="2">
        <v>0.19968004524707789</v>
      </c>
      <c r="F167" s="2">
        <v>0.169122114777565</v>
      </c>
    </row>
    <row r="168" spans="1:6" x14ac:dyDescent="0.2">
      <c r="A168" s="7">
        <v>120</v>
      </c>
      <c r="B168" s="7">
        <f t="shared" si="1"/>
        <v>2020</v>
      </c>
      <c r="C168" s="2">
        <v>0.31412625312805181</v>
      </c>
      <c r="D168" s="2">
        <v>0.34424805641174322</v>
      </c>
      <c r="E168" s="2">
        <v>0.18380552530288699</v>
      </c>
      <c r="F168" s="2">
        <v>0.15073889493942261</v>
      </c>
    </row>
    <row r="170" spans="1:6" ht="15" x14ac:dyDescent="0.25">
      <c r="A170" s="5" t="s">
        <v>225</v>
      </c>
    </row>
    <row r="171" spans="1:6" x14ac:dyDescent="0.2">
      <c r="C171" s="7" t="s">
        <v>12</v>
      </c>
      <c r="D171" s="7" t="s">
        <v>13</v>
      </c>
      <c r="E171" s="7" t="s">
        <v>14</v>
      </c>
      <c r="F171" s="7" t="s">
        <v>15</v>
      </c>
    </row>
    <row r="172" spans="1:6" x14ac:dyDescent="0.2">
      <c r="A172" s="7">
        <v>68</v>
      </c>
      <c r="B172" s="7">
        <f>A172+1900</f>
        <v>1968</v>
      </c>
      <c r="C172" s="2">
        <v>0.13523110747337341</v>
      </c>
      <c r="D172" s="2">
        <v>0.32320094108581537</v>
      </c>
      <c r="E172" s="2">
        <v>0.15357562899589541</v>
      </c>
      <c r="F172" s="2">
        <v>0.35787835717201227</v>
      </c>
    </row>
    <row r="173" spans="1:6" x14ac:dyDescent="0.2">
      <c r="A173" s="7">
        <v>69</v>
      </c>
      <c r="B173" s="7">
        <f t="shared" ref="B173:B224" si="2">A173+1900</f>
        <v>1969</v>
      </c>
      <c r="C173" s="2">
        <v>0.15807546675205231</v>
      </c>
      <c r="D173" s="2">
        <v>0.36502844095230103</v>
      </c>
      <c r="E173" s="2">
        <v>0.15230453014373779</v>
      </c>
      <c r="F173" s="2">
        <v>0.3037363588809967</v>
      </c>
    </row>
    <row r="174" spans="1:6" x14ac:dyDescent="0.2">
      <c r="A174" s="7">
        <v>70</v>
      </c>
      <c r="B174" s="7">
        <f t="shared" si="2"/>
        <v>1970</v>
      </c>
      <c r="C174" s="2">
        <v>0.13619875907897949</v>
      </c>
      <c r="D174" s="2">
        <v>0.35331708192825317</v>
      </c>
      <c r="E174" s="2">
        <v>0.15698431432247159</v>
      </c>
      <c r="F174" s="2">
        <v>0.33037009835243231</v>
      </c>
    </row>
    <row r="175" spans="1:6" x14ac:dyDescent="0.2">
      <c r="A175" s="7">
        <v>71</v>
      </c>
      <c r="B175" s="7">
        <f t="shared" si="2"/>
        <v>1971</v>
      </c>
      <c r="C175" s="2">
        <v>0.1523493826389313</v>
      </c>
      <c r="D175" s="2">
        <v>0.33789241313934332</v>
      </c>
      <c r="E175" s="2">
        <v>0.14981937408447271</v>
      </c>
      <c r="F175" s="2">
        <v>0.34110859036445601</v>
      </c>
    </row>
    <row r="176" spans="1:6" x14ac:dyDescent="0.2">
      <c r="A176" s="7">
        <v>72</v>
      </c>
      <c r="B176" s="7">
        <f t="shared" si="2"/>
        <v>1972</v>
      </c>
      <c r="C176" s="2">
        <v>0.15068461000919339</v>
      </c>
      <c r="D176" s="2">
        <v>0.38594514131546021</v>
      </c>
      <c r="E176" s="2">
        <v>0.1208304688334465</v>
      </c>
      <c r="F176" s="2">
        <v>0.3178611695766449</v>
      </c>
    </row>
    <row r="177" spans="1:6" x14ac:dyDescent="0.2">
      <c r="A177" s="7">
        <v>73</v>
      </c>
      <c r="B177" s="7">
        <f t="shared" si="2"/>
        <v>1973</v>
      </c>
      <c r="C177" s="2">
        <v>0.15098173916339869</v>
      </c>
      <c r="D177" s="2">
        <v>0.38579684495925898</v>
      </c>
      <c r="E177" s="2">
        <v>0.12956398725509641</v>
      </c>
      <c r="F177" s="2">
        <v>0.31877425312995911</v>
      </c>
    </row>
    <row r="178" spans="1:6" x14ac:dyDescent="0.2">
      <c r="A178" s="7">
        <v>74</v>
      </c>
      <c r="B178" s="7">
        <f t="shared" si="2"/>
        <v>1974</v>
      </c>
      <c r="C178" s="2">
        <v>0.1568692475557327</v>
      </c>
      <c r="D178" s="2">
        <v>0.36550533771514893</v>
      </c>
      <c r="E178" s="2">
        <v>0.13400022685527799</v>
      </c>
      <c r="F178" s="2">
        <v>0.32788926362991327</v>
      </c>
    </row>
    <row r="179" spans="1:6" x14ac:dyDescent="0.2">
      <c r="A179" s="7">
        <v>75</v>
      </c>
      <c r="B179" s="7">
        <f t="shared" si="2"/>
        <v>1975</v>
      </c>
      <c r="C179" s="2">
        <v>0.14866471290588379</v>
      </c>
      <c r="D179" s="2">
        <v>0.39459630846977228</v>
      </c>
      <c r="E179" s="2">
        <v>0.12882860004901889</v>
      </c>
      <c r="F179" s="2">
        <v>0.30238881707191467</v>
      </c>
    </row>
    <row r="180" spans="1:6" x14ac:dyDescent="0.2">
      <c r="A180" s="7">
        <v>76</v>
      </c>
      <c r="B180" s="7">
        <f t="shared" si="2"/>
        <v>1976</v>
      </c>
      <c r="C180" s="2">
        <v>0.15645308792591089</v>
      </c>
      <c r="D180" s="2">
        <v>0.40378984808921808</v>
      </c>
      <c r="E180" s="2">
        <v>0.1074968799948692</v>
      </c>
      <c r="F180" s="2">
        <v>0.31288987398147577</v>
      </c>
    </row>
    <row r="181" spans="1:6" x14ac:dyDescent="0.2">
      <c r="A181" s="7">
        <v>77</v>
      </c>
      <c r="B181" s="7">
        <f t="shared" si="2"/>
        <v>1977</v>
      </c>
      <c r="C181" s="2">
        <v>0.15090131759643549</v>
      </c>
      <c r="D181" s="2">
        <v>0.41089066863059998</v>
      </c>
      <c r="E181" s="2">
        <v>8.5574053227901459E-2</v>
      </c>
      <c r="F181" s="2">
        <v>0.33791038393974299</v>
      </c>
    </row>
    <row r="182" spans="1:6" x14ac:dyDescent="0.2">
      <c r="A182" s="7">
        <v>78</v>
      </c>
      <c r="B182" s="7">
        <f t="shared" si="2"/>
        <v>1978</v>
      </c>
      <c r="C182" s="2">
        <v>0.17646209895610809</v>
      </c>
      <c r="D182" s="2">
        <v>0.42546206712722778</v>
      </c>
      <c r="E182" s="2">
        <v>7.8422464430332184E-2</v>
      </c>
      <c r="F182" s="2">
        <v>0.29744988679885859</v>
      </c>
    </row>
    <row r="183" spans="1:6" x14ac:dyDescent="0.2">
      <c r="A183" s="7">
        <v>79</v>
      </c>
      <c r="B183" s="7">
        <f t="shared" si="2"/>
        <v>1979</v>
      </c>
      <c r="C183" s="2">
        <v>0.1491633206605911</v>
      </c>
      <c r="D183" s="2">
        <v>0.49626272916793818</v>
      </c>
      <c r="E183" s="2">
        <v>7.6731227338314056E-2</v>
      </c>
      <c r="F183" s="2">
        <v>0.25821521878242493</v>
      </c>
    </row>
    <row r="184" spans="1:6" x14ac:dyDescent="0.2">
      <c r="A184" s="7">
        <v>80</v>
      </c>
      <c r="B184" s="7">
        <f t="shared" si="2"/>
        <v>1980</v>
      </c>
      <c r="C184" s="2">
        <v>0.16631294786930079</v>
      </c>
      <c r="D184" s="2">
        <v>0.47448739409446722</v>
      </c>
      <c r="E184" s="2">
        <v>6.3183724880218506E-2</v>
      </c>
      <c r="F184" s="2">
        <v>0.27655494213104248</v>
      </c>
    </row>
    <row r="185" spans="1:6" x14ac:dyDescent="0.2">
      <c r="A185" s="7">
        <v>81</v>
      </c>
      <c r="B185" s="7">
        <f t="shared" si="2"/>
        <v>1981</v>
      </c>
      <c r="C185" s="2">
        <v>0.17074115574359891</v>
      </c>
      <c r="D185" s="2">
        <v>0.4520365297794342</v>
      </c>
      <c r="E185" s="2">
        <v>6.9090835750102997E-2</v>
      </c>
      <c r="F185" s="2">
        <v>0.28887724876403809</v>
      </c>
    </row>
    <row r="186" spans="1:6" x14ac:dyDescent="0.2">
      <c r="A186" s="7">
        <v>82</v>
      </c>
      <c r="B186" s="7">
        <f t="shared" si="2"/>
        <v>1982</v>
      </c>
      <c r="C186" s="2">
        <v>0.16062274575233459</v>
      </c>
      <c r="D186" s="2">
        <v>0.52916103601455688</v>
      </c>
      <c r="E186" s="2">
        <v>5.1080889999866493E-2</v>
      </c>
      <c r="F186" s="2">
        <v>0.23948037624359131</v>
      </c>
    </row>
    <row r="187" spans="1:6" x14ac:dyDescent="0.2">
      <c r="A187" s="7">
        <v>83</v>
      </c>
      <c r="B187" s="7">
        <f t="shared" si="2"/>
        <v>1983</v>
      </c>
      <c r="C187" s="2">
        <v>0.18881213665008539</v>
      </c>
      <c r="D187" s="2">
        <v>0.53681272268295288</v>
      </c>
      <c r="E187" s="2">
        <v>6.1888042837381363E-2</v>
      </c>
      <c r="F187" s="2">
        <v>0.1956430375576019</v>
      </c>
    </row>
    <row r="188" spans="1:6" x14ac:dyDescent="0.2">
      <c r="A188" s="7">
        <v>84</v>
      </c>
      <c r="B188" s="7">
        <f t="shared" si="2"/>
        <v>1984</v>
      </c>
      <c r="C188" s="2">
        <v>0.18711377680301669</v>
      </c>
      <c r="D188" s="2">
        <v>0.58355385065078735</v>
      </c>
      <c r="E188" s="2">
        <v>4.9297276884317398E-2</v>
      </c>
      <c r="F188" s="2">
        <v>0.16410826146602631</v>
      </c>
    </row>
    <row r="189" spans="1:6" x14ac:dyDescent="0.2">
      <c r="A189" s="7">
        <v>85</v>
      </c>
      <c r="B189" s="7">
        <f t="shared" si="2"/>
        <v>1985</v>
      </c>
      <c r="C189" s="2">
        <v>0.18941572308540339</v>
      </c>
      <c r="D189" s="2">
        <v>0.55528193712234497</v>
      </c>
      <c r="E189" s="2">
        <v>4.3309364467859268E-2</v>
      </c>
      <c r="F189" s="2">
        <v>0.18905386328697199</v>
      </c>
    </row>
    <row r="190" spans="1:6" x14ac:dyDescent="0.2">
      <c r="A190" s="7">
        <v>86</v>
      </c>
      <c r="B190" s="7">
        <f t="shared" si="2"/>
        <v>1986</v>
      </c>
      <c r="C190" s="2">
        <v>0.17897412180900571</v>
      </c>
      <c r="D190" s="2">
        <v>0.62153637409210205</v>
      </c>
      <c r="E190" s="2">
        <v>5.1805932074785233E-2</v>
      </c>
      <c r="F190" s="2">
        <v>0.13126212358474729</v>
      </c>
    </row>
    <row r="191" spans="1:6" x14ac:dyDescent="0.2">
      <c r="A191" s="7">
        <v>87</v>
      </c>
      <c r="B191" s="7">
        <f t="shared" si="2"/>
        <v>1987</v>
      </c>
      <c r="C191" s="2">
        <v>0.1801336407661438</v>
      </c>
      <c r="D191" s="2">
        <v>0.61742877960205078</v>
      </c>
      <c r="E191" s="2">
        <v>5.089295282959938E-2</v>
      </c>
      <c r="F191" s="2">
        <v>0.13349486887454989</v>
      </c>
    </row>
    <row r="192" spans="1:6" x14ac:dyDescent="0.2">
      <c r="A192" s="7">
        <v>88</v>
      </c>
      <c r="B192" s="7">
        <f t="shared" si="2"/>
        <v>1988</v>
      </c>
      <c r="C192" s="2">
        <v>0.17507156729698181</v>
      </c>
      <c r="D192" s="2">
        <v>0.65080320835113525</v>
      </c>
      <c r="E192" s="2">
        <v>3.9151076227426529E-2</v>
      </c>
      <c r="F192" s="2">
        <v>0.1232838481664658</v>
      </c>
    </row>
    <row r="193" spans="1:6" x14ac:dyDescent="0.2">
      <c r="A193" s="7">
        <v>89</v>
      </c>
      <c r="B193" s="7">
        <f t="shared" si="2"/>
        <v>1989</v>
      </c>
      <c r="C193" s="2">
        <v>0.18420484662055969</v>
      </c>
      <c r="D193" s="2">
        <v>0.64938980340957642</v>
      </c>
      <c r="E193" s="2">
        <v>3.8903173059225082E-2</v>
      </c>
      <c r="F193" s="2">
        <v>0.11651419103145599</v>
      </c>
    </row>
    <row r="194" spans="1:6" x14ac:dyDescent="0.2">
      <c r="A194" s="7">
        <v>90</v>
      </c>
      <c r="B194" s="7">
        <f t="shared" si="2"/>
        <v>1990</v>
      </c>
      <c r="C194" s="2">
        <v>0.19676852226257319</v>
      </c>
      <c r="D194" s="2">
        <v>0.63418751955032349</v>
      </c>
      <c r="E194" s="2">
        <v>5.8367863297462463E-2</v>
      </c>
      <c r="F194" s="2">
        <v>0.1064157262444496</v>
      </c>
    </row>
    <row r="195" spans="1:6" x14ac:dyDescent="0.2">
      <c r="A195" s="7">
        <v>91</v>
      </c>
      <c r="B195" s="7">
        <f t="shared" si="2"/>
        <v>1991</v>
      </c>
      <c r="C195" s="2">
        <v>0.1769282668828964</v>
      </c>
      <c r="D195" s="2">
        <v>0.67385733127593994</v>
      </c>
      <c r="E195" s="2">
        <v>5.4295923560857773E-2</v>
      </c>
      <c r="F195" s="2">
        <v>8.0626673996448517E-2</v>
      </c>
    </row>
    <row r="196" spans="1:6" x14ac:dyDescent="0.2">
      <c r="A196" s="7">
        <v>92</v>
      </c>
      <c r="B196" s="7">
        <f t="shared" si="2"/>
        <v>1992</v>
      </c>
      <c r="C196" s="2">
        <v>0.1940964013338089</v>
      </c>
      <c r="D196" s="2">
        <v>0.6370423436164856</v>
      </c>
      <c r="E196" s="2">
        <v>5.3729325532913208E-2</v>
      </c>
      <c r="F196" s="2">
        <v>9.5482848584651947E-2</v>
      </c>
    </row>
    <row r="197" spans="1:6" x14ac:dyDescent="0.2">
      <c r="A197" s="7">
        <v>93</v>
      </c>
      <c r="B197" s="7">
        <f t="shared" si="2"/>
        <v>1993</v>
      </c>
      <c r="C197" s="2">
        <v>0.18055160343647</v>
      </c>
      <c r="D197" s="2">
        <v>0.67343515157699585</v>
      </c>
      <c r="E197" s="2">
        <v>4.8873912543058402E-2</v>
      </c>
      <c r="F197" s="2">
        <v>8.9208558201789856E-2</v>
      </c>
    </row>
    <row r="198" spans="1:6" x14ac:dyDescent="0.2">
      <c r="A198" s="7">
        <v>94</v>
      </c>
      <c r="B198" s="7">
        <f t="shared" si="2"/>
        <v>1994</v>
      </c>
      <c r="C198" s="2">
        <v>0.1958336532115936</v>
      </c>
      <c r="D198" s="2">
        <v>0.63979101181030273</v>
      </c>
      <c r="E198" s="2">
        <v>5.2771449089050293E-2</v>
      </c>
      <c r="F198" s="2">
        <v>9.3702554702758789E-2</v>
      </c>
    </row>
    <row r="199" spans="1:6" x14ac:dyDescent="0.2">
      <c r="A199" s="7">
        <v>95</v>
      </c>
      <c r="B199" s="7">
        <f t="shared" si="2"/>
        <v>1995</v>
      </c>
      <c r="C199" s="2">
        <v>0.19115117192268369</v>
      </c>
      <c r="D199" s="2">
        <v>0.63950693607330322</v>
      </c>
      <c r="E199" s="2">
        <v>5.4619181901216507E-2</v>
      </c>
      <c r="F199" s="2">
        <v>9.4964645802974701E-2</v>
      </c>
    </row>
    <row r="200" spans="1:6" x14ac:dyDescent="0.2">
      <c r="A200" s="7">
        <v>96</v>
      </c>
      <c r="B200" s="7">
        <f t="shared" si="2"/>
        <v>1996</v>
      </c>
      <c r="C200" s="2">
        <v>0.20033636689186099</v>
      </c>
      <c r="D200" s="2">
        <v>0.65600460767745972</v>
      </c>
      <c r="E200" s="2">
        <v>5.4704207926988602E-2</v>
      </c>
      <c r="F200" s="2">
        <v>7.7547356486320496E-2</v>
      </c>
    </row>
    <row r="201" spans="1:6" x14ac:dyDescent="0.2">
      <c r="A201" s="7">
        <v>97</v>
      </c>
      <c r="B201" s="7">
        <f t="shared" si="2"/>
        <v>1997</v>
      </c>
      <c r="C201" s="2">
        <v>0.2012941092252731</v>
      </c>
      <c r="D201" s="2">
        <v>0.6545836329460144</v>
      </c>
      <c r="E201" s="2">
        <v>5.7891447097063058E-2</v>
      </c>
      <c r="F201" s="2">
        <v>7.4294187128543854E-2</v>
      </c>
    </row>
    <row r="202" spans="1:6" x14ac:dyDescent="0.2">
      <c r="A202" s="7">
        <v>98</v>
      </c>
      <c r="B202" s="7">
        <f t="shared" si="2"/>
        <v>1998</v>
      </c>
      <c r="C202" s="2">
        <v>0.2037113010883331</v>
      </c>
      <c r="D202" s="2">
        <v>0.64542996883392334</v>
      </c>
      <c r="E202" s="2">
        <v>6.8278074264526367E-2</v>
      </c>
      <c r="F202" s="2">
        <v>7.1784518659114838E-2</v>
      </c>
    </row>
    <row r="203" spans="1:6" x14ac:dyDescent="0.2">
      <c r="A203" s="7">
        <v>99</v>
      </c>
      <c r="B203" s="7">
        <f t="shared" si="2"/>
        <v>1999</v>
      </c>
      <c r="C203" s="2">
        <v>0.1988334059715271</v>
      </c>
      <c r="D203" s="2">
        <v>0.65414184331893921</v>
      </c>
      <c r="E203" s="2">
        <v>6.7102484405040741E-2</v>
      </c>
      <c r="F203" s="2">
        <v>6.9820448756217957E-2</v>
      </c>
    </row>
    <row r="204" spans="1:6" x14ac:dyDescent="0.2">
      <c r="A204" s="7">
        <v>100</v>
      </c>
      <c r="B204" s="7">
        <f t="shared" si="2"/>
        <v>2000</v>
      </c>
      <c r="C204" s="2">
        <v>0.2154232859611511</v>
      </c>
      <c r="D204" s="2">
        <v>0.64742356538772583</v>
      </c>
      <c r="E204" s="2">
        <v>6.7556805908679962E-2</v>
      </c>
      <c r="F204" s="2">
        <v>5.9810448437929153E-2</v>
      </c>
    </row>
    <row r="205" spans="1:6" x14ac:dyDescent="0.2">
      <c r="A205" s="7">
        <v>101</v>
      </c>
      <c r="B205" s="7">
        <f t="shared" si="2"/>
        <v>2001</v>
      </c>
      <c r="C205" s="2">
        <v>0.2159033268690109</v>
      </c>
      <c r="D205" s="2">
        <v>0.64228463172912598</v>
      </c>
      <c r="E205" s="2">
        <v>6.9944068789482117E-2</v>
      </c>
      <c r="F205" s="2">
        <v>6.2323633581399918E-2</v>
      </c>
    </row>
    <row r="206" spans="1:6" x14ac:dyDescent="0.2">
      <c r="A206" s="7">
        <v>102</v>
      </c>
      <c r="B206" s="7">
        <f t="shared" si="2"/>
        <v>2002</v>
      </c>
      <c r="C206" s="2">
        <v>0.21944242715835571</v>
      </c>
      <c r="D206" s="2">
        <v>0.62826353311538696</v>
      </c>
      <c r="E206" s="2">
        <v>7.4699394404888153E-2</v>
      </c>
      <c r="F206" s="2">
        <v>6.8700060248374939E-2</v>
      </c>
    </row>
    <row r="207" spans="1:6" x14ac:dyDescent="0.2">
      <c r="A207" s="7">
        <v>103</v>
      </c>
      <c r="B207" s="7">
        <f t="shared" si="2"/>
        <v>2003</v>
      </c>
      <c r="C207" s="2">
        <v>0.22794605791568759</v>
      </c>
      <c r="D207" s="2">
        <v>0.597129225730896</v>
      </c>
      <c r="E207" s="2">
        <v>8.5591264069080353E-2</v>
      </c>
      <c r="F207" s="2">
        <v>8.1050686538219452E-2</v>
      </c>
    </row>
    <row r="208" spans="1:6" x14ac:dyDescent="0.2">
      <c r="A208" s="7">
        <v>104</v>
      </c>
      <c r="B208" s="7">
        <f t="shared" si="2"/>
        <v>2004</v>
      </c>
      <c r="C208" s="2">
        <v>0.23856557905673981</v>
      </c>
      <c r="D208" s="2">
        <v>0.58691108226776123</v>
      </c>
      <c r="E208" s="2">
        <v>9.3798115849494934E-2</v>
      </c>
      <c r="F208" s="2">
        <v>7.0222653448581696E-2</v>
      </c>
    </row>
    <row r="209" spans="1:6" x14ac:dyDescent="0.2">
      <c r="A209" s="7">
        <v>105</v>
      </c>
      <c r="B209" s="7">
        <f t="shared" si="2"/>
        <v>2005</v>
      </c>
      <c r="C209" s="2">
        <v>0.24101334810256961</v>
      </c>
      <c r="D209" s="2">
        <v>0.57936394214630127</v>
      </c>
      <c r="E209" s="2">
        <v>0.1049501672387123</v>
      </c>
      <c r="F209" s="2">
        <v>6.7904792726039886E-2</v>
      </c>
    </row>
    <row r="210" spans="1:6" x14ac:dyDescent="0.2">
      <c r="A210" s="7">
        <v>106</v>
      </c>
      <c r="B210" s="7">
        <f t="shared" si="2"/>
        <v>2006</v>
      </c>
      <c r="C210" s="2">
        <v>0.23671914637088781</v>
      </c>
      <c r="D210" s="2">
        <v>0.57187950611114502</v>
      </c>
      <c r="E210" s="2">
        <v>0.1084170415997505</v>
      </c>
      <c r="F210" s="2">
        <v>7.5604677200317383E-2</v>
      </c>
    </row>
    <row r="211" spans="1:6" x14ac:dyDescent="0.2">
      <c r="A211" s="7">
        <v>107</v>
      </c>
      <c r="B211" s="7">
        <f t="shared" si="2"/>
        <v>2007</v>
      </c>
      <c r="C211" s="2">
        <v>0.26590919494628912</v>
      </c>
      <c r="D211" s="2">
        <v>0.54311162233352661</v>
      </c>
      <c r="E211" s="2">
        <v>0.1125354692339897</v>
      </c>
      <c r="F211" s="2">
        <v>7.0090003311634064E-2</v>
      </c>
    </row>
    <row r="212" spans="1:6" x14ac:dyDescent="0.2">
      <c r="A212" s="7">
        <v>108</v>
      </c>
      <c r="B212" s="7">
        <f t="shared" si="2"/>
        <v>2008</v>
      </c>
      <c r="C212" s="2">
        <v>0.26093989610672003</v>
      </c>
      <c r="D212" s="2">
        <v>0.53325879573822021</v>
      </c>
      <c r="E212" s="2">
        <v>0.1212481781840324</v>
      </c>
      <c r="F212" s="2">
        <v>7.7256917953491211E-2</v>
      </c>
    </row>
    <row r="213" spans="1:6" x14ac:dyDescent="0.2">
      <c r="A213" s="7">
        <v>109</v>
      </c>
      <c r="B213" s="7">
        <f t="shared" si="2"/>
        <v>2009</v>
      </c>
      <c r="C213" s="2">
        <v>0.28160974383354193</v>
      </c>
      <c r="D213" s="2">
        <v>0.5056341290473938</v>
      </c>
      <c r="E213" s="2">
        <v>0.13648486137390139</v>
      </c>
      <c r="F213" s="2">
        <v>6.9063939154148102E-2</v>
      </c>
    </row>
    <row r="214" spans="1:6" x14ac:dyDescent="0.2">
      <c r="A214" s="7">
        <v>110</v>
      </c>
      <c r="B214" s="7">
        <f t="shared" si="2"/>
        <v>2010</v>
      </c>
      <c r="C214" s="2">
        <v>0.27002578973770142</v>
      </c>
      <c r="D214" s="2">
        <v>0.50278466939926147</v>
      </c>
      <c r="E214" s="2">
        <v>0.14495258033275599</v>
      </c>
      <c r="F214" s="2">
        <v>7.4476912617683411E-2</v>
      </c>
    </row>
    <row r="215" spans="1:6" x14ac:dyDescent="0.2">
      <c r="A215" s="7">
        <v>111</v>
      </c>
      <c r="B215" s="7">
        <f t="shared" si="2"/>
        <v>2011</v>
      </c>
      <c r="C215" s="2">
        <v>0.2730444073677063</v>
      </c>
      <c r="D215" s="2">
        <v>0.4890676736831665</v>
      </c>
      <c r="E215" s="2">
        <v>0.15675504505634311</v>
      </c>
      <c r="F215" s="2">
        <v>7.2150036692619324E-2</v>
      </c>
    </row>
    <row r="216" spans="1:6" x14ac:dyDescent="0.2">
      <c r="A216" s="7">
        <v>112</v>
      </c>
      <c r="B216" s="7">
        <f t="shared" si="2"/>
        <v>2012</v>
      </c>
      <c r="C216" s="2">
        <v>0.28030133247375488</v>
      </c>
      <c r="D216" s="2">
        <v>0.48435983061790472</v>
      </c>
      <c r="E216" s="2">
        <v>0.15274973213672641</v>
      </c>
      <c r="F216" s="2">
        <v>7.6288312673568726E-2</v>
      </c>
    </row>
    <row r="217" spans="1:6" x14ac:dyDescent="0.2">
      <c r="A217" s="7">
        <v>113</v>
      </c>
      <c r="B217" s="7">
        <f t="shared" si="2"/>
        <v>2013</v>
      </c>
      <c r="C217" s="2">
        <v>0.2723594605922699</v>
      </c>
      <c r="D217" s="2">
        <v>0.48466750979423517</v>
      </c>
      <c r="E217" s="2">
        <v>0.16790059208869931</v>
      </c>
      <c r="F217" s="2">
        <v>6.8583391606807709E-2</v>
      </c>
    </row>
    <row r="218" spans="1:6" x14ac:dyDescent="0.2">
      <c r="A218" s="7">
        <v>114</v>
      </c>
      <c r="B218" s="7">
        <f t="shared" si="2"/>
        <v>2014</v>
      </c>
      <c r="C218" s="2">
        <v>0.28033891320228582</v>
      </c>
      <c r="D218" s="2">
        <v>0.46395951509475708</v>
      </c>
      <c r="E218" s="2">
        <v>0.17461428046226499</v>
      </c>
      <c r="F218" s="2">
        <v>7.282593846321106E-2</v>
      </c>
    </row>
    <row r="219" spans="1:6" x14ac:dyDescent="0.2">
      <c r="A219" s="7">
        <v>115</v>
      </c>
      <c r="B219" s="7">
        <f t="shared" si="2"/>
        <v>2015</v>
      </c>
      <c r="C219" s="2">
        <v>0.28605437278747559</v>
      </c>
      <c r="D219" s="2">
        <v>0.45851796865463262</v>
      </c>
      <c r="E219" s="2">
        <v>0.1741514056921005</v>
      </c>
      <c r="F219" s="2">
        <v>7.3339655995368958E-2</v>
      </c>
    </row>
    <row r="220" spans="1:6" x14ac:dyDescent="0.2">
      <c r="A220" s="7">
        <v>116</v>
      </c>
      <c r="B220" s="7">
        <f t="shared" si="2"/>
        <v>2016</v>
      </c>
      <c r="C220" s="2">
        <v>0.27998697757720947</v>
      </c>
      <c r="D220" s="2">
        <v>0.45677697658538818</v>
      </c>
      <c r="E220" s="2">
        <v>0.18939247727394101</v>
      </c>
      <c r="F220" s="2">
        <v>6.825612485408783E-2</v>
      </c>
    </row>
    <row r="221" spans="1:6" x14ac:dyDescent="0.2">
      <c r="A221" s="7">
        <v>117</v>
      </c>
      <c r="B221" s="7">
        <f t="shared" si="2"/>
        <v>2017</v>
      </c>
      <c r="C221" s="2">
        <v>0.27846500277519232</v>
      </c>
      <c r="D221" s="2">
        <v>0.45861718058586121</v>
      </c>
      <c r="E221" s="2">
        <v>0.17913465201854711</v>
      </c>
      <c r="F221" s="2">
        <v>7.9653829336166382E-2</v>
      </c>
    </row>
    <row r="222" spans="1:6" x14ac:dyDescent="0.2">
      <c r="A222" s="7">
        <v>118</v>
      </c>
      <c r="B222" s="7">
        <f t="shared" si="2"/>
        <v>2018</v>
      </c>
      <c r="C222" s="2">
        <v>0.3016011118888855</v>
      </c>
      <c r="D222" s="2">
        <v>0.45284458994865417</v>
      </c>
      <c r="E222" s="2">
        <v>0.16305094957351679</v>
      </c>
      <c r="F222" s="2">
        <v>7.7390365302562714E-2</v>
      </c>
    </row>
    <row r="223" spans="1:6" x14ac:dyDescent="0.2">
      <c r="A223" s="7">
        <v>119</v>
      </c>
      <c r="B223" s="7">
        <f t="shared" si="2"/>
        <v>2019</v>
      </c>
      <c r="C223" s="2">
        <v>0.29777216911315918</v>
      </c>
      <c r="D223" s="2">
        <v>0.43474596738815308</v>
      </c>
      <c r="E223" s="2">
        <v>0.1843331307172775</v>
      </c>
      <c r="F223" s="2">
        <v>7.866707444190979E-2</v>
      </c>
    </row>
    <row r="224" spans="1:6" x14ac:dyDescent="0.2">
      <c r="A224" s="7">
        <v>120</v>
      </c>
      <c r="B224" s="7">
        <f t="shared" si="2"/>
        <v>2020</v>
      </c>
      <c r="C224" s="2">
        <v>0.30060148239135742</v>
      </c>
      <c r="D224" s="2">
        <v>0.43208494782447809</v>
      </c>
      <c r="E224" s="2">
        <v>0.19387373328208921</v>
      </c>
      <c r="F224" s="2">
        <v>6.8748660385608673E-2</v>
      </c>
    </row>
    <row r="226" spans="1:6" ht="15" x14ac:dyDescent="0.25">
      <c r="A226" s="5" t="s">
        <v>21</v>
      </c>
    </row>
    <row r="227" spans="1:6" x14ac:dyDescent="0.2">
      <c r="C227" t="s">
        <v>12</v>
      </c>
      <c r="D227" t="s">
        <v>13</v>
      </c>
      <c r="E227" t="s">
        <v>14</v>
      </c>
      <c r="F227" t="s">
        <v>15</v>
      </c>
    </row>
    <row r="228" spans="1:6" x14ac:dyDescent="0.2">
      <c r="A228">
        <v>68</v>
      </c>
      <c r="B228">
        <v>1968</v>
      </c>
      <c r="C228" s="4">
        <v>0.23186922099999999</v>
      </c>
      <c r="D228" s="4">
        <v>0.40129896999999998</v>
      </c>
      <c r="E228" s="4">
        <v>0.15957499999999999</v>
      </c>
      <c r="F228" s="4">
        <v>0.19112361999999999</v>
      </c>
    </row>
    <row r="229" spans="1:6" x14ac:dyDescent="0.2">
      <c r="A229">
        <v>69</v>
      </c>
      <c r="B229">
        <v>1969</v>
      </c>
      <c r="C229" s="4">
        <v>0.21693417400000001</v>
      </c>
      <c r="D229" s="4">
        <v>0.41097497900000002</v>
      </c>
      <c r="E229" s="4">
        <v>0.167122364</v>
      </c>
      <c r="F229" s="4">
        <v>0.188645601</v>
      </c>
    </row>
    <row r="230" spans="1:6" x14ac:dyDescent="0.2">
      <c r="A230">
        <v>70</v>
      </c>
      <c r="B230">
        <v>1970</v>
      </c>
      <c r="C230" s="4">
        <v>0.209331453</v>
      </c>
      <c r="D230" s="4">
        <v>0.41665217300000001</v>
      </c>
      <c r="E230" s="4">
        <v>0.157084271</v>
      </c>
      <c r="F230" s="4">
        <v>0.19474077200000001</v>
      </c>
    </row>
    <row r="231" spans="1:6" x14ac:dyDescent="0.2">
      <c r="A231">
        <v>71</v>
      </c>
      <c r="B231">
        <v>1971</v>
      </c>
      <c r="C231" s="4">
        <v>0.197449237</v>
      </c>
      <c r="D231" s="4">
        <v>0.46032697</v>
      </c>
      <c r="E231" s="4">
        <v>0.14906799800000001</v>
      </c>
      <c r="F231" s="4">
        <v>0.17956639799999999</v>
      </c>
    </row>
    <row r="232" spans="1:6" x14ac:dyDescent="0.2">
      <c r="A232">
        <v>72</v>
      </c>
      <c r="B232">
        <v>1972</v>
      </c>
      <c r="C232" s="4">
        <v>0.18602334000000001</v>
      </c>
      <c r="D232" s="4">
        <v>0.472592711</v>
      </c>
      <c r="E232" s="4">
        <v>0.130162477</v>
      </c>
      <c r="F232" s="4">
        <v>0.19536964600000001</v>
      </c>
    </row>
    <row r="233" spans="1:6" x14ac:dyDescent="0.2">
      <c r="A233">
        <v>73</v>
      </c>
      <c r="B233">
        <v>1973</v>
      </c>
      <c r="C233" s="4">
        <v>0.214095488</v>
      </c>
      <c r="D233" s="4">
        <v>0.46379005899999998</v>
      </c>
      <c r="E233" s="4">
        <v>0.12691956800000001</v>
      </c>
      <c r="F233" s="4">
        <v>0.17921254</v>
      </c>
    </row>
    <row r="234" spans="1:6" x14ac:dyDescent="0.2">
      <c r="A234">
        <v>74</v>
      </c>
      <c r="B234">
        <v>1974</v>
      </c>
      <c r="C234" s="4">
        <v>0.22246708000000001</v>
      </c>
      <c r="D234" s="4">
        <v>0.47301563600000002</v>
      </c>
      <c r="E234" s="4">
        <v>0.103289142</v>
      </c>
      <c r="F234" s="4">
        <v>0.18403403500000001</v>
      </c>
    </row>
    <row r="235" spans="1:6" x14ac:dyDescent="0.2">
      <c r="A235">
        <v>75</v>
      </c>
      <c r="B235">
        <v>1975</v>
      </c>
      <c r="C235" s="4">
        <v>0.174469501</v>
      </c>
      <c r="D235" s="4">
        <v>0.47553822400000001</v>
      </c>
      <c r="E235" s="4">
        <v>0.12526314</v>
      </c>
      <c r="F235" s="4">
        <v>0.20802438300000001</v>
      </c>
    </row>
    <row r="236" spans="1:6" x14ac:dyDescent="0.2">
      <c r="A236">
        <v>76</v>
      </c>
      <c r="B236">
        <v>1976</v>
      </c>
      <c r="C236" s="4">
        <v>0.19550047800000001</v>
      </c>
      <c r="D236" s="4">
        <v>0.46148130300000001</v>
      </c>
      <c r="E236" s="4">
        <v>0.10759899000000001</v>
      </c>
      <c r="F236" s="4">
        <v>0.22159309699999999</v>
      </c>
    </row>
    <row r="237" spans="1:6" x14ac:dyDescent="0.2">
      <c r="A237">
        <v>77</v>
      </c>
      <c r="B237">
        <v>1977</v>
      </c>
      <c r="C237" s="4">
        <v>0.17703159199999999</v>
      </c>
      <c r="D237" s="4">
        <v>0.50836509500000004</v>
      </c>
      <c r="E237" s="4">
        <v>8.9891001999999998E-2</v>
      </c>
      <c r="F237" s="4">
        <v>0.20963119</v>
      </c>
    </row>
    <row r="238" spans="1:6" x14ac:dyDescent="0.2">
      <c r="A238">
        <v>78</v>
      </c>
      <c r="B238">
        <v>1978</v>
      </c>
      <c r="C238" s="4">
        <v>0.184539482</v>
      </c>
      <c r="D238" s="4">
        <v>0.53659617900000001</v>
      </c>
      <c r="E238" s="4">
        <v>7.9061404000000002E-2</v>
      </c>
      <c r="F238" s="4">
        <v>0.187191248</v>
      </c>
    </row>
    <row r="239" spans="1:6" x14ac:dyDescent="0.2">
      <c r="A239">
        <v>79</v>
      </c>
      <c r="B239">
        <v>1979</v>
      </c>
      <c r="C239" s="4">
        <v>0.17114388899999999</v>
      </c>
      <c r="D239" s="4">
        <v>0.56510293499999997</v>
      </c>
      <c r="E239" s="4">
        <v>6.8161860000000005E-2</v>
      </c>
      <c r="F239" s="4">
        <v>0.178317949</v>
      </c>
    </row>
    <row r="240" spans="1:6" x14ac:dyDescent="0.2">
      <c r="A240">
        <v>80</v>
      </c>
      <c r="B240">
        <v>1980</v>
      </c>
      <c r="C240" s="4">
        <v>0.181609511</v>
      </c>
      <c r="D240" s="4">
        <v>0.58013594199999996</v>
      </c>
      <c r="E240" s="4">
        <v>5.9870451999999998E-2</v>
      </c>
      <c r="F240" s="4">
        <v>0.167242959</v>
      </c>
    </row>
    <row r="241" spans="1:6" x14ac:dyDescent="0.2">
      <c r="A241">
        <v>81</v>
      </c>
      <c r="B241">
        <v>1981</v>
      </c>
      <c r="C241" s="4">
        <v>0.186279535</v>
      </c>
      <c r="D241" s="4">
        <v>0.59150266600000001</v>
      </c>
      <c r="E241" s="4">
        <v>5.7901072999999997E-2</v>
      </c>
      <c r="F241" s="4">
        <v>0.15155555300000001</v>
      </c>
    </row>
    <row r="242" spans="1:6" x14ac:dyDescent="0.2">
      <c r="A242">
        <v>82</v>
      </c>
      <c r="B242">
        <v>1982</v>
      </c>
      <c r="C242" s="4">
        <v>0.192040935</v>
      </c>
      <c r="D242" s="4">
        <v>0.62735640999999998</v>
      </c>
      <c r="E242" s="4">
        <v>5.2108548999999997E-2</v>
      </c>
      <c r="F242" s="4">
        <v>0.120110624</v>
      </c>
    </row>
    <row r="243" spans="1:6" x14ac:dyDescent="0.2">
      <c r="A243">
        <v>83</v>
      </c>
      <c r="B243">
        <v>1983</v>
      </c>
      <c r="C243" s="4">
        <v>0.203821048</v>
      </c>
      <c r="D243" s="4">
        <v>0.64635992099999995</v>
      </c>
      <c r="E243" s="4">
        <v>4.1592978000000003E-2</v>
      </c>
      <c r="F243" s="4">
        <v>9.3641020000000005E-2</v>
      </c>
    </row>
    <row r="244" spans="1:6" x14ac:dyDescent="0.2">
      <c r="A244">
        <v>84</v>
      </c>
      <c r="B244">
        <v>1984</v>
      </c>
      <c r="C244" s="4">
        <v>0.181580767</v>
      </c>
      <c r="D244" s="4">
        <v>0.68578571099999996</v>
      </c>
      <c r="E244" s="4">
        <v>3.8141175999999999E-2</v>
      </c>
      <c r="F244" s="4">
        <v>8.4773614999999997E-2</v>
      </c>
    </row>
    <row r="245" spans="1:6" x14ac:dyDescent="0.2">
      <c r="A245">
        <v>85</v>
      </c>
      <c r="B245">
        <v>1985</v>
      </c>
      <c r="C245" s="4">
        <v>0.214988664</v>
      </c>
      <c r="D245" s="4">
        <v>0.67367655000000004</v>
      </c>
      <c r="E245" s="4">
        <v>3.5682037E-2</v>
      </c>
      <c r="F245" s="4">
        <v>6.4716897999999995E-2</v>
      </c>
    </row>
    <row r="246" spans="1:6" x14ac:dyDescent="0.2">
      <c r="A246">
        <v>86</v>
      </c>
      <c r="B246">
        <v>1986</v>
      </c>
      <c r="C246" s="4">
        <v>0.18252629000000001</v>
      </c>
      <c r="D246" s="4">
        <v>0.68853652499999995</v>
      </c>
      <c r="E246" s="4">
        <v>5.2077490999999997E-2</v>
      </c>
      <c r="F246" s="4">
        <v>5.8398522000000001E-2</v>
      </c>
    </row>
    <row r="247" spans="1:6" x14ac:dyDescent="0.2">
      <c r="A247">
        <v>87</v>
      </c>
      <c r="B247">
        <v>1987</v>
      </c>
      <c r="C247" s="4">
        <v>0.18878842900000001</v>
      </c>
      <c r="D247" s="4">
        <v>0.69168418600000003</v>
      </c>
      <c r="E247" s="4">
        <v>4.5790682999999999E-2</v>
      </c>
      <c r="F247" s="4">
        <v>6.2447861E-2</v>
      </c>
    </row>
    <row r="248" spans="1:6" x14ac:dyDescent="0.2">
      <c r="A248">
        <v>88</v>
      </c>
      <c r="B248">
        <v>1988</v>
      </c>
      <c r="C248" s="4">
        <v>0.18444137299999999</v>
      </c>
      <c r="D248" s="4">
        <v>0.72000044600000002</v>
      </c>
      <c r="E248" s="4">
        <v>4.2930494999999999E-2</v>
      </c>
      <c r="F248" s="4">
        <v>4.2638822999999999E-2</v>
      </c>
    </row>
    <row r="249" spans="1:6" x14ac:dyDescent="0.2">
      <c r="A249">
        <v>89</v>
      </c>
      <c r="B249">
        <v>1989</v>
      </c>
      <c r="C249" s="4">
        <v>0.183916092</v>
      </c>
      <c r="D249" s="4">
        <v>0.73397010600000001</v>
      </c>
      <c r="E249" s="4">
        <v>4.0149819000000003E-2</v>
      </c>
      <c r="F249" s="4">
        <v>3.5627697E-2</v>
      </c>
    </row>
    <row r="250" spans="1:6" x14ac:dyDescent="0.2">
      <c r="A250">
        <v>90</v>
      </c>
      <c r="B250">
        <v>1990</v>
      </c>
      <c r="C250" s="4">
        <v>0.16873993000000001</v>
      </c>
      <c r="D250" s="4">
        <v>0.74428546399999995</v>
      </c>
      <c r="E250" s="4">
        <v>4.0211134000000003E-2</v>
      </c>
      <c r="F250" s="4">
        <v>3.7082548999999999E-2</v>
      </c>
    </row>
    <row r="251" spans="1:6" x14ac:dyDescent="0.2">
      <c r="A251">
        <v>91</v>
      </c>
      <c r="B251">
        <v>1991</v>
      </c>
      <c r="C251" s="4">
        <v>0.18891443299999999</v>
      </c>
      <c r="D251" s="4">
        <v>0.738020122</v>
      </c>
      <c r="E251" s="4">
        <v>4.0907532000000003E-2</v>
      </c>
      <c r="F251" s="4">
        <v>2.1240372E-2</v>
      </c>
    </row>
    <row r="252" spans="1:6" x14ac:dyDescent="0.2">
      <c r="A252">
        <v>92</v>
      </c>
      <c r="B252">
        <v>1992</v>
      </c>
      <c r="C252" s="4">
        <v>0.184517875</v>
      </c>
      <c r="D252" s="4">
        <v>0.73874867</v>
      </c>
      <c r="E252" s="4">
        <v>4.8234086000000002E-2</v>
      </c>
      <c r="F252" s="4">
        <v>2.0531097000000002E-2</v>
      </c>
    </row>
    <row r="253" spans="1:6" x14ac:dyDescent="0.2">
      <c r="A253">
        <v>93</v>
      </c>
      <c r="B253">
        <v>1993</v>
      </c>
      <c r="C253" s="4">
        <v>0.18669360900000001</v>
      </c>
      <c r="D253" s="4">
        <v>0.73253220299999999</v>
      </c>
      <c r="E253" s="4">
        <v>5.4605842000000002E-2</v>
      </c>
      <c r="F253" s="4">
        <v>2.0249011000000001E-2</v>
      </c>
    </row>
    <row r="254" spans="1:6" x14ac:dyDescent="0.2">
      <c r="A254">
        <v>94</v>
      </c>
      <c r="B254">
        <v>1994</v>
      </c>
      <c r="C254" s="4">
        <v>0.18466885399999999</v>
      </c>
      <c r="D254" s="4">
        <v>0.71915715899999999</v>
      </c>
      <c r="E254" s="4">
        <v>5.4600701000000001E-2</v>
      </c>
      <c r="F254" s="4">
        <v>2.6359654999999999E-2</v>
      </c>
    </row>
    <row r="255" spans="1:6" x14ac:dyDescent="0.2">
      <c r="A255">
        <v>95</v>
      </c>
      <c r="B255">
        <v>1995</v>
      </c>
      <c r="C255" s="4">
        <v>0.18735908000000001</v>
      </c>
      <c r="D255" s="4">
        <v>0.70928078900000002</v>
      </c>
      <c r="E255" s="4">
        <v>6.6964841999999997E-2</v>
      </c>
      <c r="F255" s="4">
        <v>2.3143670000000002E-2</v>
      </c>
    </row>
    <row r="256" spans="1:6" x14ac:dyDescent="0.2">
      <c r="A256">
        <v>96</v>
      </c>
      <c r="B256">
        <v>1996</v>
      </c>
      <c r="C256" s="4">
        <v>0.18694201099999999</v>
      </c>
      <c r="D256" s="4">
        <v>0.71628206999999999</v>
      </c>
      <c r="E256" s="4">
        <v>6.5892017999999997E-2</v>
      </c>
      <c r="F256" s="4">
        <v>2.0936745999999999E-2</v>
      </c>
    </row>
    <row r="257" spans="1:6" x14ac:dyDescent="0.2">
      <c r="A257">
        <v>97</v>
      </c>
      <c r="B257">
        <v>1997</v>
      </c>
      <c r="C257" s="4">
        <v>0.190167844</v>
      </c>
      <c r="D257" s="4">
        <v>0.70679509600000001</v>
      </c>
      <c r="E257" s="4">
        <v>6.7315914000000004E-2</v>
      </c>
      <c r="F257" s="4">
        <v>2.4938446E-2</v>
      </c>
    </row>
    <row r="258" spans="1:6" x14ac:dyDescent="0.2">
      <c r="A258">
        <v>98</v>
      </c>
      <c r="B258">
        <v>1998</v>
      </c>
      <c r="C258" s="4">
        <v>0.19944821300000001</v>
      </c>
      <c r="D258" s="4">
        <v>0.69882458400000003</v>
      </c>
      <c r="E258" s="4">
        <v>7.6035194E-2</v>
      </c>
      <c r="F258" s="4">
        <v>1.9692379999999999E-2</v>
      </c>
    </row>
    <row r="259" spans="1:6" x14ac:dyDescent="0.2">
      <c r="A259">
        <v>99</v>
      </c>
      <c r="B259">
        <v>1999</v>
      </c>
      <c r="C259" s="4">
        <v>0.20507352100000001</v>
      </c>
      <c r="D259" s="4">
        <v>0.69441670200000005</v>
      </c>
      <c r="E259" s="4">
        <v>7.3524012999999999E-2</v>
      </c>
      <c r="F259" s="4">
        <v>2.0191396E-2</v>
      </c>
    </row>
    <row r="260" spans="1:6" x14ac:dyDescent="0.2">
      <c r="A260">
        <v>100</v>
      </c>
      <c r="B260">
        <v>2000</v>
      </c>
      <c r="C260" s="4">
        <v>0.20710751399999999</v>
      </c>
      <c r="D260" s="4">
        <v>0.68893075000000004</v>
      </c>
      <c r="E260" s="4">
        <v>7.3019095000000006E-2</v>
      </c>
      <c r="F260" s="4">
        <v>2.3205541E-2</v>
      </c>
    </row>
    <row r="261" spans="1:6" x14ac:dyDescent="0.2">
      <c r="A261">
        <v>101</v>
      </c>
      <c r="B261">
        <v>2001</v>
      </c>
      <c r="C261" s="4">
        <v>0.209656641</v>
      </c>
      <c r="D261" s="4">
        <v>0.68183761799999998</v>
      </c>
      <c r="E261" s="4">
        <v>8.3503573999999997E-2</v>
      </c>
      <c r="F261" s="4">
        <v>1.7113811999999999E-2</v>
      </c>
    </row>
    <row r="262" spans="1:6" x14ac:dyDescent="0.2">
      <c r="A262">
        <v>102</v>
      </c>
      <c r="B262">
        <v>2002</v>
      </c>
      <c r="C262" s="4">
        <v>0.21706853800000001</v>
      </c>
      <c r="D262" s="4">
        <v>0.68167597099999999</v>
      </c>
      <c r="E262" s="4">
        <v>7.9017580000000004E-2</v>
      </c>
      <c r="F262" s="4">
        <v>1.5363013999999999E-2</v>
      </c>
    </row>
    <row r="263" spans="1:6" x14ac:dyDescent="0.2">
      <c r="A263">
        <v>103</v>
      </c>
      <c r="B263">
        <v>2003</v>
      </c>
      <c r="C263" s="4">
        <v>0.227972746</v>
      </c>
      <c r="D263" s="4">
        <v>0.65610975000000005</v>
      </c>
      <c r="E263" s="4">
        <v>9.1547735000000005E-2</v>
      </c>
      <c r="F263" s="4">
        <v>1.6573401000000001E-2</v>
      </c>
    </row>
    <row r="264" spans="1:6" x14ac:dyDescent="0.2">
      <c r="A264">
        <v>104</v>
      </c>
      <c r="B264">
        <v>2004</v>
      </c>
      <c r="C264" s="4">
        <v>0.25463017799999998</v>
      </c>
      <c r="D264" s="4">
        <v>0.63647460899999997</v>
      </c>
      <c r="E264" s="4">
        <v>8.6189195999999996E-2</v>
      </c>
      <c r="F264" s="4">
        <v>1.7099884999999999E-2</v>
      </c>
    </row>
    <row r="265" spans="1:6" x14ac:dyDescent="0.2">
      <c r="A265">
        <v>105</v>
      </c>
      <c r="B265">
        <v>2005</v>
      </c>
      <c r="C265" s="4">
        <v>0.25212684299999999</v>
      </c>
      <c r="D265" s="4">
        <v>0.64068663100000001</v>
      </c>
      <c r="E265" s="4">
        <v>8.4541209000000006E-2</v>
      </c>
      <c r="F265" s="4">
        <v>1.6245279000000001E-2</v>
      </c>
    </row>
    <row r="266" spans="1:6" x14ac:dyDescent="0.2">
      <c r="A266">
        <v>106</v>
      </c>
      <c r="B266">
        <v>2006</v>
      </c>
      <c r="C266" s="4">
        <v>0.24918216500000001</v>
      </c>
      <c r="D266" s="4">
        <v>0.62748736100000002</v>
      </c>
      <c r="E266" s="4">
        <v>0.10026278299999999</v>
      </c>
      <c r="F266" s="4">
        <v>1.7746568000000001E-2</v>
      </c>
    </row>
    <row r="267" spans="1:6" x14ac:dyDescent="0.2">
      <c r="A267">
        <v>107</v>
      </c>
      <c r="B267">
        <v>2007</v>
      </c>
      <c r="C267" s="4">
        <v>0.25870272500000002</v>
      </c>
      <c r="D267" s="4">
        <v>0.62106978899999998</v>
      </c>
      <c r="E267" s="4">
        <v>9.7437359000000001E-2</v>
      </c>
      <c r="F267" s="4">
        <v>1.4826024E-2</v>
      </c>
    </row>
    <row r="268" spans="1:6" x14ac:dyDescent="0.2">
      <c r="A268">
        <v>108</v>
      </c>
      <c r="B268">
        <v>2008</v>
      </c>
      <c r="C268" s="4">
        <v>0.26773682199999999</v>
      </c>
      <c r="D268" s="4">
        <v>0.598252177</v>
      </c>
      <c r="E268" s="4">
        <v>0.111517534</v>
      </c>
      <c r="F268" s="4">
        <v>1.8034446999999999E-2</v>
      </c>
    </row>
    <row r="269" spans="1:6" x14ac:dyDescent="0.2">
      <c r="A269">
        <v>109</v>
      </c>
      <c r="B269">
        <v>2009</v>
      </c>
      <c r="C269" s="4">
        <v>0.29146850099999999</v>
      </c>
      <c r="D269" s="4">
        <v>0.59475499399999998</v>
      </c>
      <c r="E269" s="4">
        <v>9.3868725E-2</v>
      </c>
      <c r="F269" s="4">
        <v>1.5925542000000001E-2</v>
      </c>
    </row>
    <row r="270" spans="1:6" x14ac:dyDescent="0.2">
      <c r="A270">
        <v>110</v>
      </c>
      <c r="B270">
        <v>2010</v>
      </c>
      <c r="C270" s="4">
        <v>0.29217696199999998</v>
      </c>
      <c r="D270" s="4">
        <v>0.57068628099999996</v>
      </c>
      <c r="E270" s="4">
        <v>0.11350516200000001</v>
      </c>
      <c r="F270" s="4">
        <v>1.9359055999999999E-2</v>
      </c>
    </row>
    <row r="271" spans="1:6" x14ac:dyDescent="0.2">
      <c r="A271">
        <v>111</v>
      </c>
      <c r="B271">
        <v>2011</v>
      </c>
      <c r="C271" s="4">
        <v>0.280438572</v>
      </c>
      <c r="D271" s="4">
        <v>0.57586771199999998</v>
      </c>
      <c r="E271" s="4">
        <v>0.12248611500000001</v>
      </c>
      <c r="F271" s="4">
        <v>1.3817611E-2</v>
      </c>
    </row>
    <row r="272" spans="1:6" x14ac:dyDescent="0.2">
      <c r="A272">
        <v>112</v>
      </c>
      <c r="B272">
        <v>2012</v>
      </c>
      <c r="C272" s="4">
        <v>0.28293561900000003</v>
      </c>
      <c r="D272" s="4">
        <v>0.56282001699999995</v>
      </c>
      <c r="E272" s="4">
        <v>0.132237256</v>
      </c>
      <c r="F272" s="4">
        <v>1.7034036999999998E-2</v>
      </c>
    </row>
    <row r="273" spans="1:6" x14ac:dyDescent="0.2">
      <c r="A273">
        <v>113</v>
      </c>
      <c r="B273">
        <v>2013</v>
      </c>
      <c r="C273" s="4">
        <v>0.28378745900000002</v>
      </c>
      <c r="D273" s="4">
        <v>0.56099069099999999</v>
      </c>
      <c r="E273" s="4">
        <v>0.13124202200000001</v>
      </c>
      <c r="F273" s="4">
        <v>1.9353248E-2</v>
      </c>
    </row>
    <row r="274" spans="1:6" x14ac:dyDescent="0.2">
      <c r="A274">
        <v>114</v>
      </c>
      <c r="B274">
        <v>2014</v>
      </c>
      <c r="C274" s="4">
        <v>0.29548472199999998</v>
      </c>
      <c r="D274" s="4">
        <v>0.54727852300000002</v>
      </c>
      <c r="E274" s="4">
        <v>0.13127185399999999</v>
      </c>
      <c r="F274" s="4">
        <v>2.0679735000000001E-2</v>
      </c>
    </row>
    <row r="275" spans="1:6" x14ac:dyDescent="0.2">
      <c r="A275">
        <v>115</v>
      </c>
      <c r="B275">
        <v>2015</v>
      </c>
      <c r="C275" s="4">
        <v>0.28709533799999998</v>
      </c>
      <c r="D275" s="4">
        <v>0.54781526300000005</v>
      </c>
      <c r="E275" s="4">
        <v>0.14799997200000001</v>
      </c>
      <c r="F275" s="4">
        <v>1.4314423E-2</v>
      </c>
    </row>
    <row r="276" spans="1:6" x14ac:dyDescent="0.2">
      <c r="A276">
        <v>116</v>
      </c>
      <c r="B276">
        <v>2016</v>
      </c>
      <c r="C276" s="4">
        <v>0.30490028899999999</v>
      </c>
      <c r="D276" s="4">
        <v>0.52083021399999996</v>
      </c>
      <c r="E276" s="4">
        <v>0.15197807599999999</v>
      </c>
      <c r="F276" s="4">
        <v>1.7317913000000001E-2</v>
      </c>
    </row>
    <row r="277" spans="1:6" x14ac:dyDescent="0.2">
      <c r="A277">
        <v>117</v>
      </c>
      <c r="B277">
        <v>2017</v>
      </c>
      <c r="C277" s="4">
        <v>0.29092320799999999</v>
      </c>
      <c r="D277" s="4">
        <v>0.543703198</v>
      </c>
      <c r="E277" s="4">
        <v>0.140154585</v>
      </c>
      <c r="F277" s="4">
        <v>1.7758960000000001E-2</v>
      </c>
    </row>
    <row r="278" spans="1:6" x14ac:dyDescent="0.2">
      <c r="A278">
        <v>118</v>
      </c>
      <c r="B278">
        <v>2018</v>
      </c>
      <c r="C278" s="4">
        <v>0.30430930899999997</v>
      </c>
      <c r="D278" s="4">
        <v>0.52094543000000004</v>
      </c>
      <c r="E278" s="4">
        <v>0.15086971199999999</v>
      </c>
      <c r="F278" s="4">
        <v>1.8010524999999999E-2</v>
      </c>
    </row>
    <row r="279" spans="1:6" x14ac:dyDescent="0.2">
      <c r="A279">
        <v>119</v>
      </c>
      <c r="B279">
        <v>2019</v>
      </c>
      <c r="C279" s="4">
        <v>0.28865352300000002</v>
      </c>
      <c r="D279" s="4">
        <v>0.54020601499999998</v>
      </c>
      <c r="E279" s="4">
        <v>0.14599469300000001</v>
      </c>
      <c r="F279" s="4">
        <v>1.9237516E-2</v>
      </c>
    </row>
    <row r="280" spans="1:6" x14ac:dyDescent="0.2">
      <c r="A280">
        <v>120</v>
      </c>
      <c r="B280">
        <v>2020</v>
      </c>
      <c r="C280" s="4">
        <v>0.33479246499999998</v>
      </c>
      <c r="D280" s="4">
        <v>0.51269203399999996</v>
      </c>
      <c r="E280" s="4">
        <v>0.120773837</v>
      </c>
      <c r="F280" s="4">
        <v>2.0850284E-2</v>
      </c>
    </row>
    <row r="282" spans="1:6" ht="15" x14ac:dyDescent="0.25">
      <c r="A282" s="5" t="s">
        <v>22</v>
      </c>
    </row>
    <row r="283" spans="1:6" x14ac:dyDescent="0.2">
      <c r="C283" t="s">
        <v>12</v>
      </c>
      <c r="D283" t="s">
        <v>13</v>
      </c>
      <c r="E283" t="s">
        <v>14</v>
      </c>
      <c r="F283" t="s">
        <v>15</v>
      </c>
    </row>
    <row r="284" spans="1:6" x14ac:dyDescent="0.2">
      <c r="A284">
        <v>68</v>
      </c>
      <c r="B284">
        <v>1968</v>
      </c>
      <c r="C284" s="4">
        <v>0.17018322599999999</v>
      </c>
      <c r="D284" s="4">
        <v>0.29022175099999997</v>
      </c>
      <c r="E284" s="4">
        <v>0.176972777</v>
      </c>
      <c r="F284" s="4">
        <v>0.33138415199999999</v>
      </c>
    </row>
    <row r="285" spans="1:6" x14ac:dyDescent="0.2">
      <c r="A285">
        <v>69</v>
      </c>
      <c r="B285">
        <v>1969</v>
      </c>
      <c r="C285" s="4">
        <v>0.17035476899999999</v>
      </c>
      <c r="D285" s="4">
        <v>0.29387333999999998</v>
      </c>
      <c r="E285" s="4">
        <v>0.17679972899999999</v>
      </c>
      <c r="F285" s="4">
        <v>0.33295068100000003</v>
      </c>
    </row>
    <row r="286" spans="1:6" x14ac:dyDescent="0.2">
      <c r="A286">
        <v>70</v>
      </c>
      <c r="B286">
        <v>1970</v>
      </c>
      <c r="C286" s="4">
        <v>0.16329814500000001</v>
      </c>
      <c r="D286" s="4">
        <v>0.29816058299999998</v>
      </c>
      <c r="E286" s="4">
        <v>0.16713805500000001</v>
      </c>
      <c r="F286" s="4">
        <v>0.33994701500000002</v>
      </c>
    </row>
    <row r="287" spans="1:6" x14ac:dyDescent="0.2">
      <c r="A287">
        <v>71</v>
      </c>
      <c r="B287">
        <v>1971</v>
      </c>
      <c r="C287" s="4">
        <v>0.16510585</v>
      </c>
      <c r="D287" s="4">
        <v>0.30875536799999997</v>
      </c>
      <c r="E287" s="4">
        <v>0.16364485000000001</v>
      </c>
      <c r="F287" s="4">
        <v>0.33502209199999999</v>
      </c>
    </row>
    <row r="288" spans="1:6" x14ac:dyDescent="0.2">
      <c r="A288">
        <v>72</v>
      </c>
      <c r="B288">
        <v>1972</v>
      </c>
      <c r="C288" s="4">
        <v>0.15600304300000001</v>
      </c>
      <c r="D288" s="4">
        <v>0.32160815599999998</v>
      </c>
      <c r="E288" s="4">
        <v>0.13921065599999999</v>
      </c>
      <c r="F288" s="4">
        <v>0.35167220199999999</v>
      </c>
    </row>
    <row r="289" spans="1:6" x14ac:dyDescent="0.2">
      <c r="A289">
        <v>73</v>
      </c>
      <c r="B289">
        <v>1973</v>
      </c>
      <c r="C289" s="4">
        <v>0.171065465</v>
      </c>
      <c r="D289" s="4">
        <v>0.33130875199999998</v>
      </c>
      <c r="E289" s="4">
        <v>0.14162261800000001</v>
      </c>
      <c r="F289" s="4">
        <v>0.32980257299999999</v>
      </c>
    </row>
    <row r="290" spans="1:6" x14ac:dyDescent="0.2">
      <c r="A290">
        <v>74</v>
      </c>
      <c r="B290">
        <v>1974</v>
      </c>
      <c r="C290" s="4">
        <v>0.18086507900000001</v>
      </c>
      <c r="D290" s="4">
        <v>0.32715860000000002</v>
      </c>
      <c r="E290" s="4">
        <v>0.12908648</v>
      </c>
      <c r="F290" s="4">
        <v>0.33685460699999997</v>
      </c>
    </row>
    <row r="291" spans="1:6" x14ac:dyDescent="0.2">
      <c r="A291">
        <v>75</v>
      </c>
      <c r="B291">
        <v>1975</v>
      </c>
      <c r="C291" s="4">
        <v>0.16600616300000001</v>
      </c>
      <c r="D291" s="4">
        <v>0.34660792400000001</v>
      </c>
      <c r="E291" s="4">
        <v>0.12588922699999999</v>
      </c>
      <c r="F291" s="4">
        <v>0.33469790199999999</v>
      </c>
    </row>
    <row r="292" spans="1:6" x14ac:dyDescent="0.2">
      <c r="A292">
        <v>76</v>
      </c>
      <c r="B292">
        <v>1976</v>
      </c>
      <c r="C292" s="4">
        <v>0.17652986900000001</v>
      </c>
      <c r="D292" s="4">
        <v>0.337160081</v>
      </c>
      <c r="E292" s="4">
        <v>0.120083869</v>
      </c>
      <c r="F292" s="4">
        <v>0.34270992900000002</v>
      </c>
    </row>
    <row r="293" spans="1:6" x14ac:dyDescent="0.2">
      <c r="A293">
        <v>77</v>
      </c>
      <c r="B293">
        <v>1977</v>
      </c>
      <c r="C293" s="4">
        <v>0.167561665</v>
      </c>
      <c r="D293" s="4">
        <v>0.359115183</v>
      </c>
      <c r="E293" s="4">
        <v>0.10257100299999999</v>
      </c>
      <c r="F293" s="4">
        <v>0.34949344399999999</v>
      </c>
    </row>
    <row r="294" spans="1:6" x14ac:dyDescent="0.2">
      <c r="A294">
        <v>78</v>
      </c>
      <c r="B294">
        <v>1978</v>
      </c>
      <c r="C294" s="4">
        <v>0.178096965</v>
      </c>
      <c r="D294" s="4">
        <v>0.36024645</v>
      </c>
      <c r="E294" s="4">
        <v>9.1695613999999995E-2</v>
      </c>
      <c r="F294" s="4">
        <v>0.34253412500000002</v>
      </c>
    </row>
    <row r="295" spans="1:6" x14ac:dyDescent="0.2">
      <c r="A295">
        <v>79</v>
      </c>
      <c r="B295">
        <v>1979</v>
      </c>
      <c r="C295" s="4">
        <v>0.17439721499999999</v>
      </c>
      <c r="D295" s="4">
        <v>0.38094261299999999</v>
      </c>
      <c r="E295" s="4">
        <v>8.4765248000000001E-2</v>
      </c>
      <c r="F295" s="4">
        <v>0.33436885500000002</v>
      </c>
    </row>
    <row r="296" spans="1:6" x14ac:dyDescent="0.2">
      <c r="A296">
        <v>80</v>
      </c>
      <c r="B296">
        <v>1980</v>
      </c>
      <c r="C296" s="4">
        <v>0.17368908199999999</v>
      </c>
      <c r="D296" s="4">
        <v>0.38592872</v>
      </c>
      <c r="E296" s="4">
        <v>6.9997899000000002E-2</v>
      </c>
      <c r="F296" s="4">
        <v>0.34926429399999998</v>
      </c>
    </row>
    <row r="297" spans="1:6" x14ac:dyDescent="0.2">
      <c r="A297">
        <v>81</v>
      </c>
      <c r="B297">
        <v>1981</v>
      </c>
      <c r="C297" s="4">
        <v>0.17348349099999999</v>
      </c>
      <c r="D297" s="4">
        <v>0.37395387899999999</v>
      </c>
      <c r="E297" s="4">
        <v>6.7143946999999995E-2</v>
      </c>
      <c r="F297" s="4">
        <v>0.36321491</v>
      </c>
    </row>
    <row r="298" spans="1:6" x14ac:dyDescent="0.2">
      <c r="A298">
        <v>82</v>
      </c>
      <c r="B298">
        <v>1982</v>
      </c>
      <c r="C298" s="4">
        <v>0.17696215200000001</v>
      </c>
      <c r="D298" s="4">
        <v>0.41166329400000001</v>
      </c>
      <c r="E298" s="4">
        <v>6.0373068000000002E-2</v>
      </c>
      <c r="F298" s="4">
        <v>0.33184754799999999</v>
      </c>
    </row>
    <row r="299" spans="1:6" x14ac:dyDescent="0.2">
      <c r="A299">
        <v>83</v>
      </c>
      <c r="B299">
        <v>1983</v>
      </c>
      <c r="C299" s="4">
        <v>0.19479546</v>
      </c>
      <c r="D299" s="4">
        <v>0.42730906600000002</v>
      </c>
      <c r="E299" s="4">
        <v>5.8765761999999999E-2</v>
      </c>
      <c r="F299" s="4">
        <v>0.29887333500000002</v>
      </c>
    </row>
    <row r="300" spans="1:6" x14ac:dyDescent="0.2">
      <c r="A300">
        <v>84</v>
      </c>
      <c r="B300">
        <v>1984</v>
      </c>
      <c r="C300" s="4">
        <v>0.183176592</v>
      </c>
      <c r="D300" s="4">
        <v>0.45371925800000001</v>
      </c>
      <c r="E300" s="4">
        <v>5.9606843E-2</v>
      </c>
      <c r="F300" s="4">
        <v>0.28770491500000001</v>
      </c>
    </row>
    <row r="301" spans="1:6" x14ac:dyDescent="0.2">
      <c r="A301">
        <v>85</v>
      </c>
      <c r="B301">
        <v>1985</v>
      </c>
      <c r="C301" s="4">
        <v>0.19039560899999999</v>
      </c>
      <c r="D301" s="4">
        <v>0.44340854899999999</v>
      </c>
      <c r="E301" s="4">
        <v>5.7215637999999999E-2</v>
      </c>
      <c r="F301" s="4">
        <v>0.288905472</v>
      </c>
    </row>
    <row r="302" spans="1:6" x14ac:dyDescent="0.2">
      <c r="A302">
        <v>86</v>
      </c>
      <c r="B302">
        <v>1986</v>
      </c>
      <c r="C302" s="4">
        <v>0.18161590399999999</v>
      </c>
      <c r="D302" s="4">
        <v>0.47321677200000001</v>
      </c>
      <c r="E302" s="4">
        <v>6.139265E-2</v>
      </c>
      <c r="F302" s="4">
        <v>0.26423636099999998</v>
      </c>
    </row>
    <row r="303" spans="1:6" x14ac:dyDescent="0.2">
      <c r="A303">
        <v>87</v>
      </c>
      <c r="B303">
        <v>1987</v>
      </c>
      <c r="C303" s="4">
        <v>0.19109815399999999</v>
      </c>
      <c r="D303" s="4">
        <v>0.46256503500000001</v>
      </c>
      <c r="E303" s="4">
        <v>5.7713373999999998E-2</v>
      </c>
      <c r="F303" s="4">
        <v>0.26877707200000001</v>
      </c>
    </row>
    <row r="304" spans="1:6" x14ac:dyDescent="0.2">
      <c r="A304">
        <v>88</v>
      </c>
      <c r="B304">
        <v>1988</v>
      </c>
      <c r="C304" s="4">
        <v>0.19864222400000001</v>
      </c>
      <c r="D304" s="4">
        <v>0.48452699199999999</v>
      </c>
      <c r="E304" s="4">
        <v>5.1686887000000001E-2</v>
      </c>
      <c r="F304" s="4">
        <v>0.24844270900000001</v>
      </c>
    </row>
    <row r="305" spans="1:6" x14ac:dyDescent="0.2">
      <c r="A305">
        <v>89</v>
      </c>
      <c r="B305">
        <v>1989</v>
      </c>
      <c r="C305" s="4">
        <v>0.202044472</v>
      </c>
      <c r="D305" s="4">
        <v>0.478774965</v>
      </c>
      <c r="E305" s="4">
        <v>5.4948535E-2</v>
      </c>
      <c r="F305" s="4">
        <v>0.25127327399999999</v>
      </c>
    </row>
    <row r="306" spans="1:6" x14ac:dyDescent="0.2">
      <c r="A306">
        <v>90</v>
      </c>
      <c r="B306">
        <v>1990</v>
      </c>
      <c r="C306" s="4">
        <v>0.19363451000000001</v>
      </c>
      <c r="D306" s="4">
        <v>0.50319933900000002</v>
      </c>
      <c r="E306" s="4">
        <v>5.8952435999999997E-2</v>
      </c>
      <c r="F306" s="4">
        <v>0.23469269300000001</v>
      </c>
    </row>
    <row r="307" spans="1:6" x14ac:dyDescent="0.2">
      <c r="A307">
        <v>91</v>
      </c>
      <c r="B307">
        <v>1991</v>
      </c>
      <c r="C307" s="4">
        <v>0.19781853299999999</v>
      </c>
      <c r="D307" s="4">
        <v>0.50348287800000002</v>
      </c>
      <c r="E307" s="4">
        <v>5.5700723000000001E-2</v>
      </c>
      <c r="F307" s="4">
        <v>0.22533863800000001</v>
      </c>
    </row>
    <row r="308" spans="1:6" x14ac:dyDescent="0.2">
      <c r="A308">
        <v>92</v>
      </c>
      <c r="B308">
        <v>1992</v>
      </c>
      <c r="C308" s="4">
        <v>0.19612160300000001</v>
      </c>
      <c r="D308" s="4">
        <v>0.49136024700000003</v>
      </c>
      <c r="E308" s="4">
        <v>6.2748059999999994E-2</v>
      </c>
      <c r="F308" s="4">
        <v>0.23051105399999999</v>
      </c>
    </row>
    <row r="309" spans="1:6" x14ac:dyDescent="0.2">
      <c r="A309">
        <v>93</v>
      </c>
      <c r="B309">
        <v>1993</v>
      </c>
      <c r="C309" s="4">
        <v>0.20041382299999999</v>
      </c>
      <c r="D309" s="4">
        <v>0.500161886</v>
      </c>
      <c r="E309" s="4">
        <v>6.3909306999999999E-2</v>
      </c>
      <c r="F309" s="4">
        <v>0.22407096600000001</v>
      </c>
    </row>
    <row r="310" spans="1:6" x14ac:dyDescent="0.2">
      <c r="A310">
        <v>94</v>
      </c>
      <c r="B310">
        <v>1994</v>
      </c>
      <c r="C310" s="4">
        <v>0.205896839</v>
      </c>
      <c r="D310" s="4">
        <v>0.48537641799999998</v>
      </c>
      <c r="E310" s="4">
        <v>7.7346094000000004E-2</v>
      </c>
      <c r="F310" s="4">
        <v>0.211856976</v>
      </c>
    </row>
    <row r="311" spans="1:6" x14ac:dyDescent="0.2">
      <c r="A311">
        <v>95</v>
      </c>
      <c r="B311">
        <v>1995</v>
      </c>
      <c r="C311" s="4">
        <v>0.20767951000000001</v>
      </c>
      <c r="D311" s="4">
        <v>0.48402220000000001</v>
      </c>
      <c r="E311" s="4">
        <v>7.3767014000000006E-2</v>
      </c>
      <c r="F311" s="4">
        <v>0.21554294199999999</v>
      </c>
    </row>
    <row r="312" spans="1:6" x14ac:dyDescent="0.2">
      <c r="A312">
        <v>96</v>
      </c>
      <c r="B312">
        <v>1996</v>
      </c>
      <c r="C312" s="4">
        <v>0.206124365</v>
      </c>
      <c r="D312" s="4">
        <v>0.49210098400000002</v>
      </c>
      <c r="E312" s="4">
        <v>7.6967231999999997E-2</v>
      </c>
      <c r="F312" s="4">
        <v>0.211128175</v>
      </c>
    </row>
    <row r="313" spans="1:6" x14ac:dyDescent="0.2">
      <c r="A313">
        <v>97</v>
      </c>
      <c r="B313">
        <v>1997</v>
      </c>
      <c r="C313" s="4">
        <v>0.211925536</v>
      </c>
      <c r="D313" s="4">
        <v>0.49315077099999999</v>
      </c>
      <c r="E313" s="4">
        <v>7.6440006000000005E-2</v>
      </c>
      <c r="F313" s="4">
        <v>0.20540747000000001</v>
      </c>
    </row>
    <row r="314" spans="1:6" x14ac:dyDescent="0.2">
      <c r="A314">
        <v>98</v>
      </c>
      <c r="B314">
        <v>1998</v>
      </c>
      <c r="C314" s="4">
        <v>0.219580099</v>
      </c>
      <c r="D314" s="4">
        <v>0.48907837300000001</v>
      </c>
      <c r="E314" s="4">
        <v>8.1230067000000003E-2</v>
      </c>
      <c r="F314" s="4">
        <v>0.199414536</v>
      </c>
    </row>
    <row r="315" spans="1:6" x14ac:dyDescent="0.2">
      <c r="A315">
        <v>99</v>
      </c>
      <c r="B315">
        <v>1999</v>
      </c>
      <c r="C315" s="4">
        <v>0.22486852099999999</v>
      </c>
      <c r="D315" s="4">
        <v>0.48676481799999999</v>
      </c>
      <c r="E315" s="4">
        <v>8.1052572000000003E-2</v>
      </c>
      <c r="F315" s="4">
        <v>0.19575980300000001</v>
      </c>
    </row>
    <row r="316" spans="1:6" x14ac:dyDescent="0.2">
      <c r="A316">
        <v>100</v>
      </c>
      <c r="B316">
        <v>2000</v>
      </c>
      <c r="C316" s="4">
        <v>0.23005808899999999</v>
      </c>
      <c r="D316" s="4">
        <v>0.48776766700000002</v>
      </c>
      <c r="E316" s="4">
        <v>8.0497055999999997E-2</v>
      </c>
      <c r="F316" s="4">
        <v>0.191152662</v>
      </c>
    </row>
    <row r="317" spans="1:6" x14ac:dyDescent="0.2">
      <c r="A317">
        <v>101</v>
      </c>
      <c r="B317">
        <v>2001</v>
      </c>
      <c r="C317" s="4">
        <v>0.23368725200000001</v>
      </c>
      <c r="D317" s="4">
        <v>0.48406574099999999</v>
      </c>
      <c r="E317" s="4">
        <v>8.3860002000000003E-2</v>
      </c>
      <c r="F317" s="4">
        <v>0.186602727</v>
      </c>
    </row>
    <row r="318" spans="1:6" x14ac:dyDescent="0.2">
      <c r="A318">
        <v>102</v>
      </c>
      <c r="B318">
        <v>2002</v>
      </c>
      <c r="C318" s="4">
        <v>0.24008779199999999</v>
      </c>
      <c r="D318" s="4">
        <v>0.47817477600000002</v>
      </c>
      <c r="E318" s="4">
        <v>8.7194017999999998E-2</v>
      </c>
      <c r="F318" s="4">
        <v>0.18289081800000001</v>
      </c>
    </row>
    <row r="319" spans="1:6" x14ac:dyDescent="0.2">
      <c r="A319">
        <v>103</v>
      </c>
      <c r="B319">
        <v>2003</v>
      </c>
      <c r="C319" s="4">
        <v>0.25087651599999999</v>
      </c>
      <c r="D319" s="4">
        <v>0.46357759799999998</v>
      </c>
      <c r="E319" s="4">
        <v>9.4794570999999994E-2</v>
      </c>
      <c r="F319" s="4">
        <v>0.17846013599999999</v>
      </c>
    </row>
    <row r="320" spans="1:6" x14ac:dyDescent="0.2">
      <c r="A320">
        <v>104</v>
      </c>
      <c r="B320">
        <v>2004</v>
      </c>
      <c r="C320" s="4">
        <v>0.25823378600000002</v>
      </c>
      <c r="D320" s="4">
        <v>0.45691540800000002</v>
      </c>
      <c r="E320" s="4">
        <v>9.5419317000000003E-2</v>
      </c>
      <c r="F320" s="4">
        <v>0.17719115299999999</v>
      </c>
    </row>
    <row r="321" spans="1:6" x14ac:dyDescent="0.2">
      <c r="A321">
        <v>105</v>
      </c>
      <c r="B321">
        <v>2005</v>
      </c>
      <c r="C321" s="4">
        <v>0.26285561899999998</v>
      </c>
      <c r="D321" s="4">
        <v>0.44905272099999999</v>
      </c>
      <c r="E321" s="4">
        <v>0.107067727</v>
      </c>
      <c r="F321" s="4">
        <v>0.17138326200000001</v>
      </c>
    </row>
    <row r="322" spans="1:6" x14ac:dyDescent="0.2">
      <c r="A322">
        <v>106</v>
      </c>
      <c r="B322">
        <v>2006</v>
      </c>
      <c r="C322" s="4">
        <v>0.26299825300000002</v>
      </c>
      <c r="D322" s="4">
        <v>0.440122128</v>
      </c>
      <c r="E322" s="4">
        <v>0.119899593</v>
      </c>
      <c r="F322" s="4">
        <v>0.16669356799999999</v>
      </c>
    </row>
    <row r="323" spans="1:6" x14ac:dyDescent="0.2">
      <c r="A323">
        <v>107</v>
      </c>
      <c r="B323">
        <v>2007</v>
      </c>
      <c r="C323" s="4">
        <v>0.27320709799999998</v>
      </c>
      <c r="D323" s="4">
        <v>0.42422163499999999</v>
      </c>
      <c r="E323" s="4">
        <v>0.123311982</v>
      </c>
      <c r="F323" s="4">
        <v>0.16774059799999999</v>
      </c>
    </row>
    <row r="324" spans="1:6" x14ac:dyDescent="0.2">
      <c r="A324">
        <v>108</v>
      </c>
      <c r="B324">
        <v>2008</v>
      </c>
      <c r="C324" s="4">
        <v>0.27191236600000002</v>
      </c>
      <c r="D324" s="4">
        <v>0.41534003600000002</v>
      </c>
      <c r="E324" s="4">
        <v>0.136256769</v>
      </c>
      <c r="F324" s="4">
        <v>0.167570725</v>
      </c>
    </row>
    <row r="325" spans="1:6" x14ac:dyDescent="0.2">
      <c r="A325">
        <v>109</v>
      </c>
      <c r="B325">
        <v>2009</v>
      </c>
      <c r="C325" s="4">
        <v>0.27433133100000001</v>
      </c>
      <c r="D325" s="4">
        <v>0.40479269600000001</v>
      </c>
      <c r="E325" s="4">
        <v>0.14565765899999999</v>
      </c>
      <c r="F325" s="4">
        <v>0.16529786599999999</v>
      </c>
    </row>
    <row r="326" spans="1:6" x14ac:dyDescent="0.2">
      <c r="A326">
        <v>110</v>
      </c>
      <c r="B326">
        <v>2010</v>
      </c>
      <c r="C326" s="4">
        <v>0.27772477299999998</v>
      </c>
      <c r="D326" s="4">
        <v>0.38977766000000003</v>
      </c>
      <c r="E326" s="4">
        <v>0.16029539700000001</v>
      </c>
      <c r="F326" s="4">
        <v>0.16382296399999999</v>
      </c>
    </row>
    <row r="327" spans="1:6" x14ac:dyDescent="0.2">
      <c r="A327">
        <v>111</v>
      </c>
      <c r="B327">
        <v>2011</v>
      </c>
      <c r="C327" s="4">
        <v>0.271966755</v>
      </c>
      <c r="D327" s="4">
        <v>0.39209216800000002</v>
      </c>
      <c r="E327" s="4">
        <v>0.16118895999999999</v>
      </c>
      <c r="F327" s="4">
        <v>0.16479824500000001</v>
      </c>
    </row>
    <row r="328" spans="1:6" x14ac:dyDescent="0.2">
      <c r="A328">
        <v>112</v>
      </c>
      <c r="B328">
        <v>2012</v>
      </c>
      <c r="C328" s="4">
        <v>0.27523240399999999</v>
      </c>
      <c r="D328" s="4">
        <v>0.37928819699999999</v>
      </c>
      <c r="E328" s="4">
        <v>0.17357525200000001</v>
      </c>
      <c r="F328" s="4">
        <v>0.16253437100000001</v>
      </c>
    </row>
    <row r="329" spans="1:6" x14ac:dyDescent="0.2">
      <c r="A329">
        <v>113</v>
      </c>
      <c r="B329">
        <v>2013</v>
      </c>
      <c r="C329" s="4">
        <v>0.272897273</v>
      </c>
      <c r="D329" s="4">
        <v>0.36978086799999998</v>
      </c>
      <c r="E329" s="4">
        <v>0.18153198100000001</v>
      </c>
      <c r="F329" s="4">
        <v>0.16740323600000001</v>
      </c>
    </row>
    <row r="330" spans="1:6" x14ac:dyDescent="0.2">
      <c r="A330">
        <v>114</v>
      </c>
      <c r="B330">
        <v>2014</v>
      </c>
      <c r="C330" s="4">
        <v>0.27575969700000003</v>
      </c>
      <c r="D330" s="4">
        <v>0.36419636</v>
      </c>
      <c r="E330" s="4">
        <v>0.18459102499999999</v>
      </c>
      <c r="F330" s="4">
        <v>0.165913016</v>
      </c>
    </row>
    <row r="331" spans="1:6" x14ac:dyDescent="0.2">
      <c r="A331">
        <v>115</v>
      </c>
      <c r="B331">
        <v>2015</v>
      </c>
      <c r="C331" s="4">
        <v>0.27928924599999999</v>
      </c>
      <c r="D331" s="4">
        <v>0.35342538400000001</v>
      </c>
      <c r="E331" s="4">
        <v>0.19068175600000001</v>
      </c>
      <c r="F331" s="4">
        <v>0.16829502599999999</v>
      </c>
    </row>
    <row r="332" spans="1:6" x14ac:dyDescent="0.2">
      <c r="A332">
        <v>116</v>
      </c>
      <c r="B332">
        <v>2016</v>
      </c>
      <c r="C332" s="4">
        <v>0.28404590499999999</v>
      </c>
      <c r="D332" s="4">
        <v>0.348976016</v>
      </c>
      <c r="E332" s="4">
        <v>0.191451117</v>
      </c>
      <c r="F332" s="4">
        <v>0.166489884</v>
      </c>
    </row>
    <row r="333" spans="1:6" x14ac:dyDescent="0.2">
      <c r="A333">
        <v>117</v>
      </c>
      <c r="B333">
        <v>2017</v>
      </c>
      <c r="C333" s="4">
        <v>0.28369513200000002</v>
      </c>
      <c r="D333" s="4">
        <v>0.357599944</v>
      </c>
      <c r="E333" s="4">
        <v>0.18428064899999999</v>
      </c>
      <c r="F333" s="4">
        <v>0.16621846000000001</v>
      </c>
    </row>
    <row r="334" spans="1:6" x14ac:dyDescent="0.2">
      <c r="A334">
        <v>118</v>
      </c>
      <c r="B334">
        <v>2018</v>
      </c>
      <c r="C334" s="4">
        <v>0.29667213599999998</v>
      </c>
      <c r="D334" s="4">
        <v>0.341745138</v>
      </c>
      <c r="E334" s="4">
        <v>0.18865494399999999</v>
      </c>
      <c r="F334" s="4">
        <v>0.16558319299999999</v>
      </c>
    </row>
    <row r="335" spans="1:6" x14ac:dyDescent="0.2">
      <c r="A335">
        <v>119</v>
      </c>
      <c r="B335">
        <v>2019</v>
      </c>
      <c r="C335" s="4">
        <v>0.292753339</v>
      </c>
      <c r="D335" s="4">
        <v>0.35094437000000001</v>
      </c>
      <c r="E335" s="4">
        <v>0.18431504100000001</v>
      </c>
      <c r="F335" s="4">
        <v>0.16283974100000001</v>
      </c>
    </row>
    <row r="336" spans="1:6" x14ac:dyDescent="0.2">
      <c r="A336">
        <v>120</v>
      </c>
      <c r="B336">
        <v>2020</v>
      </c>
      <c r="C336" s="4">
        <v>0.31242024899999998</v>
      </c>
      <c r="D336" s="4">
        <v>0.34818923499999999</v>
      </c>
      <c r="E336" s="4">
        <v>0.17383660400000001</v>
      </c>
      <c r="F336" s="4">
        <v>0.15773095200000001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A1928-4833-41EE-968C-324E1549AF38}">
  <dimension ref="A1:H336"/>
  <sheetViews>
    <sheetView workbookViewId="0">
      <selection activeCell="H15" sqref="H15"/>
    </sheetView>
  </sheetViews>
  <sheetFormatPr defaultRowHeight="14.25" x14ac:dyDescent="0.2"/>
  <cols>
    <col min="3" max="3" width="9.25" bestFit="1" customWidth="1"/>
    <col min="4" max="4" width="9.25" customWidth="1"/>
    <col min="5" max="6" width="9.25" bestFit="1" customWidth="1"/>
  </cols>
  <sheetData>
    <row r="1" spans="1:8" ht="15" x14ac:dyDescent="0.25">
      <c r="A1" s="5" t="s">
        <v>16</v>
      </c>
    </row>
    <row r="2" spans="1:8" ht="15" x14ac:dyDescent="0.25">
      <c r="A2" s="5" t="s">
        <v>17</v>
      </c>
      <c r="H2" s="6" t="s">
        <v>23</v>
      </c>
    </row>
    <row r="3" spans="1:8" x14ac:dyDescent="0.2">
      <c r="C3" s="7" t="s">
        <v>12</v>
      </c>
      <c r="D3" s="7" t="s">
        <v>13</v>
      </c>
      <c r="E3" s="7" t="s">
        <v>14</v>
      </c>
      <c r="F3" s="7" t="s">
        <v>15</v>
      </c>
      <c r="H3" s="6" t="s">
        <v>24</v>
      </c>
    </row>
    <row r="4" spans="1:8" x14ac:dyDescent="0.2">
      <c r="A4" s="7">
        <v>68</v>
      </c>
      <c r="B4" s="7">
        <f>A4+1900</f>
        <v>1968</v>
      </c>
      <c r="C4" s="2">
        <v>0.17683133482933039</v>
      </c>
      <c r="D4" s="2">
        <v>0.13617739081382749</v>
      </c>
      <c r="E4" s="2">
        <v>0.23540996015071869</v>
      </c>
      <c r="F4" s="2">
        <v>0.41783729195594788</v>
      </c>
    </row>
    <row r="5" spans="1:8" x14ac:dyDescent="0.2">
      <c r="A5" s="7">
        <v>69</v>
      </c>
      <c r="B5" s="7">
        <f t="shared" ref="B5:B56" si="0">A5+1900</f>
        <v>1969</v>
      </c>
      <c r="C5" s="2">
        <v>0.1517941355705261</v>
      </c>
      <c r="D5" s="2">
        <v>0.12918692827224729</v>
      </c>
      <c r="E5" s="2">
        <v>0.2325454652309418</v>
      </c>
      <c r="F5" s="2">
        <v>0.45820918679237371</v>
      </c>
    </row>
    <row r="6" spans="1:8" x14ac:dyDescent="0.2">
      <c r="A6" s="7">
        <v>70</v>
      </c>
      <c r="B6" s="7">
        <f t="shared" si="0"/>
        <v>1970</v>
      </c>
      <c r="C6" s="2">
        <v>0.16774158179759979</v>
      </c>
      <c r="D6" s="2">
        <v>0.10941677540540699</v>
      </c>
      <c r="E6" s="2">
        <v>0.2216832637786865</v>
      </c>
      <c r="F6" s="2">
        <v>0.46801131963729858</v>
      </c>
    </row>
    <row r="7" spans="1:8" x14ac:dyDescent="0.2">
      <c r="A7" s="7">
        <v>71</v>
      </c>
      <c r="B7" s="7">
        <f t="shared" si="0"/>
        <v>1971</v>
      </c>
      <c r="C7" s="2">
        <v>0.1642612814903259</v>
      </c>
      <c r="D7" s="2">
        <v>0.13753259181976321</v>
      </c>
      <c r="E7" s="2">
        <v>0.2160266786813736</v>
      </c>
      <c r="F7" s="2">
        <v>0.4552386999130249</v>
      </c>
    </row>
    <row r="8" spans="1:8" x14ac:dyDescent="0.2">
      <c r="A8" s="7">
        <v>72</v>
      </c>
      <c r="B8" s="7">
        <f t="shared" si="0"/>
        <v>1972</v>
      </c>
      <c r="C8" s="2">
        <v>0.15516713261604309</v>
      </c>
      <c r="D8" s="2">
        <v>0.10247078537941</v>
      </c>
      <c r="E8" s="2">
        <v>0.19597651064395899</v>
      </c>
      <c r="F8" s="2">
        <v>0.51290541887283325</v>
      </c>
    </row>
    <row r="9" spans="1:8" x14ac:dyDescent="0.2">
      <c r="A9" s="7">
        <v>73</v>
      </c>
      <c r="B9" s="7">
        <f t="shared" si="0"/>
        <v>1973</v>
      </c>
      <c r="C9" s="2">
        <v>0.1681378781795502</v>
      </c>
      <c r="D9" s="2">
        <v>0.16558200120925901</v>
      </c>
      <c r="E9" s="2">
        <v>0.20398497581481931</v>
      </c>
      <c r="F9" s="2">
        <v>0.44120430946350098</v>
      </c>
    </row>
    <row r="10" spans="1:8" x14ac:dyDescent="0.2">
      <c r="A10" s="7">
        <v>74</v>
      </c>
      <c r="B10" s="7">
        <f t="shared" si="0"/>
        <v>1974</v>
      </c>
      <c r="C10" s="2">
        <v>0.17109134793281561</v>
      </c>
      <c r="D10" s="2">
        <v>0.17046211659908289</v>
      </c>
      <c r="E10" s="2">
        <v>0.16854715347290039</v>
      </c>
      <c r="F10" s="2">
        <v>0.47065097093582148</v>
      </c>
    </row>
    <row r="11" spans="1:8" x14ac:dyDescent="0.2">
      <c r="A11" s="7">
        <v>75</v>
      </c>
      <c r="B11" s="7">
        <f t="shared" si="0"/>
        <v>1975</v>
      </c>
      <c r="C11" s="2">
        <v>0.15037369728088379</v>
      </c>
      <c r="D11" s="2">
        <v>0.19231992959976199</v>
      </c>
      <c r="E11" s="2">
        <v>0.1638443320989609</v>
      </c>
      <c r="F11" s="2">
        <v>0.46668398380279541</v>
      </c>
    </row>
    <row r="12" spans="1:8" x14ac:dyDescent="0.2">
      <c r="A12" s="7">
        <v>76</v>
      </c>
      <c r="B12" s="7">
        <f t="shared" si="0"/>
        <v>1976</v>
      </c>
      <c r="C12" s="2">
        <v>0.16350480914115911</v>
      </c>
      <c r="D12" s="2">
        <v>0.1710555553436279</v>
      </c>
      <c r="E12" s="2">
        <v>0.16490496695041659</v>
      </c>
      <c r="F12" s="2">
        <v>0.47768282890319819</v>
      </c>
    </row>
    <row r="13" spans="1:8" x14ac:dyDescent="0.2">
      <c r="A13" s="7">
        <v>77</v>
      </c>
      <c r="B13" s="7">
        <f t="shared" si="0"/>
        <v>1977</v>
      </c>
      <c r="C13" s="2">
        <v>0.15461476147174841</v>
      </c>
      <c r="D13" s="2">
        <v>0.18207947909832001</v>
      </c>
      <c r="E13" s="2">
        <v>0.13943479955196381</v>
      </c>
      <c r="F13" s="2">
        <v>0.50616389513015747</v>
      </c>
    </row>
    <row r="14" spans="1:8" x14ac:dyDescent="0.2">
      <c r="A14" s="7">
        <v>78</v>
      </c>
      <c r="B14" s="7">
        <f t="shared" si="0"/>
        <v>1978</v>
      </c>
      <c r="C14" s="2">
        <v>0.1587392836809158</v>
      </c>
      <c r="D14" s="2">
        <v>0.1376463770866394</v>
      </c>
      <c r="E14" s="2">
        <v>0.13299557566642761</v>
      </c>
      <c r="F14" s="2">
        <v>0.53926432132720947</v>
      </c>
    </row>
    <row r="15" spans="1:8" x14ac:dyDescent="0.2">
      <c r="A15" s="7">
        <v>79</v>
      </c>
      <c r="B15" s="7">
        <f t="shared" si="0"/>
        <v>1979</v>
      </c>
      <c r="C15" s="2">
        <v>0.17079426348209381</v>
      </c>
      <c r="D15" s="2">
        <v>0.1559375524520874</v>
      </c>
      <c r="E15" s="2">
        <v>0.119973212480545</v>
      </c>
      <c r="F15" s="2">
        <v>0.5337834358215332</v>
      </c>
    </row>
    <row r="16" spans="1:8" x14ac:dyDescent="0.2">
      <c r="A16" s="7">
        <v>80</v>
      </c>
      <c r="B16" s="7">
        <f t="shared" si="0"/>
        <v>1980</v>
      </c>
      <c r="C16" s="2">
        <v>0.1623996049165726</v>
      </c>
      <c r="D16" s="2">
        <v>0.1780108958482742</v>
      </c>
      <c r="E16" s="2">
        <v>8.9360311627388E-2</v>
      </c>
      <c r="F16" s="2">
        <v>0.54724776744842529</v>
      </c>
    </row>
    <row r="17" spans="1:6" x14ac:dyDescent="0.2">
      <c r="A17" s="7">
        <v>81</v>
      </c>
      <c r="B17" s="7">
        <f t="shared" si="0"/>
        <v>1981</v>
      </c>
      <c r="C17" s="2">
        <v>0.12449388206005101</v>
      </c>
      <c r="D17" s="2">
        <v>0.17585158348083499</v>
      </c>
      <c r="E17" s="2">
        <v>7.726982980966568E-2</v>
      </c>
      <c r="F17" s="2">
        <v>0.60152184963226318</v>
      </c>
    </row>
    <row r="18" spans="1:6" x14ac:dyDescent="0.2">
      <c r="A18" s="7">
        <v>82</v>
      </c>
      <c r="B18" s="7">
        <f t="shared" si="0"/>
        <v>1982</v>
      </c>
      <c r="C18" s="2">
        <v>0.13303077220916751</v>
      </c>
      <c r="D18" s="2">
        <v>0.17115488648414609</v>
      </c>
      <c r="E18" s="2">
        <v>9.536636620759964E-2</v>
      </c>
      <c r="F18" s="2">
        <v>0.58149445056915283</v>
      </c>
    </row>
    <row r="19" spans="1:6" x14ac:dyDescent="0.2">
      <c r="A19" s="7">
        <v>83</v>
      </c>
      <c r="B19" s="7">
        <f t="shared" si="0"/>
        <v>1983</v>
      </c>
      <c r="C19" s="2">
        <v>0.13765701651573181</v>
      </c>
      <c r="D19" s="2">
        <v>0.18823304772377011</v>
      </c>
      <c r="E19" s="2">
        <v>9.8791860044002533E-2</v>
      </c>
      <c r="F19" s="2">
        <v>0.55468070507049561</v>
      </c>
    </row>
    <row r="20" spans="1:6" x14ac:dyDescent="0.2">
      <c r="A20" s="7">
        <v>84</v>
      </c>
      <c r="B20" s="7">
        <f t="shared" si="0"/>
        <v>1984</v>
      </c>
      <c r="C20" s="2">
        <v>0.1064004749059677</v>
      </c>
      <c r="D20" s="2">
        <v>0.23474003374576571</v>
      </c>
      <c r="E20" s="2">
        <v>8.9002504944801331E-2</v>
      </c>
      <c r="F20" s="2">
        <v>0.5626220703125</v>
      </c>
    </row>
    <row r="21" spans="1:6" x14ac:dyDescent="0.2">
      <c r="A21" s="7">
        <v>85</v>
      </c>
      <c r="B21" s="7">
        <f t="shared" si="0"/>
        <v>1985</v>
      </c>
      <c r="C21" s="2">
        <v>0.1112554892897606</v>
      </c>
      <c r="D21" s="2">
        <v>0.20697951316833499</v>
      </c>
      <c r="E21" s="2">
        <v>9.9816709756851196E-2</v>
      </c>
      <c r="F21" s="2">
        <v>0.56913447380065918</v>
      </c>
    </row>
    <row r="22" spans="1:6" x14ac:dyDescent="0.2">
      <c r="A22" s="7">
        <v>86</v>
      </c>
      <c r="B22" s="7">
        <f t="shared" si="0"/>
        <v>1986</v>
      </c>
      <c r="C22" s="2">
        <v>0.1223156899213791</v>
      </c>
      <c r="D22" s="2">
        <v>0.2297774255275726</v>
      </c>
      <c r="E22" s="2">
        <v>0.10398921370506289</v>
      </c>
      <c r="F22" s="2">
        <v>0.53093630075454712</v>
      </c>
    </row>
    <row r="23" spans="1:6" x14ac:dyDescent="0.2">
      <c r="A23" s="7">
        <v>87</v>
      </c>
      <c r="B23" s="7">
        <f t="shared" si="0"/>
        <v>1987</v>
      </c>
      <c r="C23" s="2">
        <v>0.1308478266000748</v>
      </c>
      <c r="D23" s="2">
        <v>0.21085274219512939</v>
      </c>
      <c r="E23" s="2">
        <v>0.1107477694749832</v>
      </c>
      <c r="F23" s="2">
        <v>0.53867584466934204</v>
      </c>
    </row>
    <row r="24" spans="1:6" x14ac:dyDescent="0.2">
      <c r="A24" s="7">
        <v>88</v>
      </c>
      <c r="B24" s="7">
        <f t="shared" si="0"/>
        <v>1988</v>
      </c>
      <c r="C24" s="2">
        <v>0.1471669673919678</v>
      </c>
      <c r="D24" s="2">
        <v>0.20649626851081851</v>
      </c>
      <c r="E24" s="2">
        <v>8.2782141864299774E-2</v>
      </c>
      <c r="F24" s="2">
        <v>0.5558820366859436</v>
      </c>
    </row>
    <row r="25" spans="1:6" x14ac:dyDescent="0.2">
      <c r="A25" s="7">
        <v>89</v>
      </c>
      <c r="B25" s="7">
        <f t="shared" si="0"/>
        <v>1989</v>
      </c>
      <c r="C25" s="2">
        <v>0.14276935160160059</v>
      </c>
      <c r="D25" s="2">
        <v>0.2035234272480011</v>
      </c>
      <c r="E25" s="2">
        <v>0.1001091077923775</v>
      </c>
      <c r="F25" s="2">
        <v>0.5398135781288147</v>
      </c>
    </row>
    <row r="26" spans="1:6" x14ac:dyDescent="0.2">
      <c r="A26" s="7">
        <v>90</v>
      </c>
      <c r="B26" s="7">
        <f t="shared" si="0"/>
        <v>1990</v>
      </c>
      <c r="C26" s="2">
        <v>0.116340734064579</v>
      </c>
      <c r="D26" s="2">
        <v>0.28061947226524347</v>
      </c>
      <c r="E26" s="2">
        <v>8.8552817702293396E-2</v>
      </c>
      <c r="F26" s="2">
        <v>0.50989359617233276</v>
      </c>
    </row>
    <row r="27" spans="1:6" x14ac:dyDescent="0.2">
      <c r="A27" s="7">
        <v>91</v>
      </c>
      <c r="B27" s="7">
        <f t="shared" si="0"/>
        <v>1991</v>
      </c>
      <c r="C27" s="2">
        <v>0.1236495152115822</v>
      </c>
      <c r="D27" s="2">
        <v>0.24865563213825231</v>
      </c>
      <c r="E27" s="2">
        <v>7.898133248090744E-2</v>
      </c>
      <c r="F27" s="2">
        <v>0.53140348196029663</v>
      </c>
    </row>
    <row r="28" spans="1:6" x14ac:dyDescent="0.2">
      <c r="A28" s="7">
        <v>92</v>
      </c>
      <c r="B28" s="7">
        <f t="shared" si="0"/>
        <v>1992</v>
      </c>
      <c r="C28" s="2">
        <v>0.1108999028801918</v>
      </c>
      <c r="D28" s="2">
        <v>0.26087081432342529</v>
      </c>
      <c r="E28" s="2">
        <v>0.1149887070059776</v>
      </c>
      <c r="F28" s="2">
        <v>0.50286424160003662</v>
      </c>
    </row>
    <row r="29" spans="1:6" x14ac:dyDescent="0.2">
      <c r="A29" s="7">
        <v>93</v>
      </c>
      <c r="B29" s="7">
        <f t="shared" si="0"/>
        <v>1993</v>
      </c>
      <c r="C29" s="2">
        <v>0.11520308256149291</v>
      </c>
      <c r="D29" s="2">
        <v>0.27025249600410461</v>
      </c>
      <c r="E29" s="2">
        <v>0.1255208104848862</v>
      </c>
      <c r="F29" s="2">
        <v>0.47879478335380549</v>
      </c>
    </row>
    <row r="30" spans="1:6" x14ac:dyDescent="0.2">
      <c r="A30" s="7">
        <v>94</v>
      </c>
      <c r="B30" s="7">
        <f t="shared" si="0"/>
        <v>1994</v>
      </c>
      <c r="C30" s="2">
        <v>0.1237904727458954</v>
      </c>
      <c r="D30" s="2">
        <v>0.26494243741035461</v>
      </c>
      <c r="E30" s="2">
        <v>0.1762963533401489</v>
      </c>
      <c r="F30" s="2">
        <v>0.42441487312316889</v>
      </c>
    </row>
    <row r="31" spans="1:6" x14ac:dyDescent="0.2">
      <c r="A31" s="7">
        <v>95</v>
      </c>
      <c r="B31" s="7">
        <f t="shared" si="0"/>
        <v>1995</v>
      </c>
      <c r="C31" s="2">
        <v>0.12761279940605161</v>
      </c>
      <c r="D31" s="2">
        <v>0.26511856913566589</v>
      </c>
      <c r="E31" s="2">
        <v>0.15547019243240359</v>
      </c>
      <c r="F31" s="2">
        <v>0.44028565287590032</v>
      </c>
    </row>
    <row r="32" spans="1:6" x14ac:dyDescent="0.2">
      <c r="A32" s="7">
        <v>96</v>
      </c>
      <c r="B32" s="7">
        <f t="shared" si="0"/>
        <v>1996</v>
      </c>
      <c r="C32" s="2">
        <v>0.1232502162456512</v>
      </c>
      <c r="D32" s="2">
        <v>0.24147139489650729</v>
      </c>
      <c r="E32" s="2">
        <v>0.15839758515357971</v>
      </c>
      <c r="F32" s="2">
        <v>0.46784126758575439</v>
      </c>
    </row>
    <row r="33" spans="1:6" x14ac:dyDescent="0.2">
      <c r="A33" s="7">
        <v>97</v>
      </c>
      <c r="B33" s="7">
        <f t="shared" si="0"/>
        <v>1997</v>
      </c>
      <c r="C33" s="2">
        <v>0.13082623481750491</v>
      </c>
      <c r="D33" s="2">
        <v>0.23976638913154599</v>
      </c>
      <c r="E33" s="2">
        <v>0.15688592195510859</v>
      </c>
      <c r="F33" s="2">
        <v>0.46358203887939448</v>
      </c>
    </row>
    <row r="34" spans="1:6" x14ac:dyDescent="0.2">
      <c r="A34" s="7">
        <v>98</v>
      </c>
      <c r="B34" s="7">
        <f t="shared" si="0"/>
        <v>1998</v>
      </c>
      <c r="C34" s="2">
        <v>0.14463131129741669</v>
      </c>
      <c r="D34" s="2">
        <v>0.23807860910892489</v>
      </c>
      <c r="E34" s="2">
        <v>0.15653851628303531</v>
      </c>
      <c r="F34" s="2">
        <v>0.4520341157913208</v>
      </c>
    </row>
    <row r="35" spans="1:6" x14ac:dyDescent="0.2">
      <c r="A35" s="7">
        <v>99</v>
      </c>
      <c r="B35" s="7">
        <f t="shared" si="0"/>
        <v>1999</v>
      </c>
      <c r="C35" s="2">
        <v>0.14677321910858149</v>
      </c>
      <c r="D35" s="2">
        <v>0.24096544086933139</v>
      </c>
      <c r="E35" s="2">
        <v>0.15363739430904391</v>
      </c>
      <c r="F35" s="2">
        <v>0.45091289281845093</v>
      </c>
    </row>
    <row r="36" spans="1:6" x14ac:dyDescent="0.2">
      <c r="A36" s="7">
        <v>100</v>
      </c>
      <c r="B36" s="7">
        <f t="shared" si="0"/>
        <v>2000</v>
      </c>
      <c r="C36" s="2">
        <v>0.15575011074542999</v>
      </c>
      <c r="D36" s="2">
        <v>0.23934999108314511</v>
      </c>
      <c r="E36" s="2">
        <v>0.1474628746509552</v>
      </c>
      <c r="F36" s="2">
        <v>0.45042845606803888</v>
      </c>
    </row>
    <row r="37" spans="1:6" x14ac:dyDescent="0.2">
      <c r="A37" s="7">
        <v>101</v>
      </c>
      <c r="B37" s="7">
        <f t="shared" si="0"/>
        <v>2001</v>
      </c>
      <c r="C37" s="2">
        <v>0.16152580082416529</v>
      </c>
      <c r="D37" s="2">
        <v>0.24014374613761899</v>
      </c>
      <c r="E37" s="2">
        <v>0.15917052328586581</v>
      </c>
      <c r="F37" s="2">
        <v>0.42925256490707397</v>
      </c>
    </row>
    <row r="38" spans="1:6" x14ac:dyDescent="0.2">
      <c r="A38" s="7">
        <v>102</v>
      </c>
      <c r="B38" s="7">
        <f t="shared" si="0"/>
        <v>2002</v>
      </c>
      <c r="C38" s="2">
        <v>0.1735793203115463</v>
      </c>
      <c r="D38" s="2">
        <v>0.23149396479129791</v>
      </c>
      <c r="E38" s="2">
        <v>0.16596335172653201</v>
      </c>
      <c r="F38" s="2">
        <v>0.41808810830116272</v>
      </c>
    </row>
    <row r="39" spans="1:6" x14ac:dyDescent="0.2">
      <c r="A39" s="7">
        <v>103</v>
      </c>
      <c r="B39" s="7">
        <f t="shared" si="0"/>
        <v>2003</v>
      </c>
      <c r="C39" s="2">
        <v>0.17343999445438391</v>
      </c>
      <c r="D39" s="2">
        <v>0.23069374263286591</v>
      </c>
      <c r="E39" s="2">
        <v>0.18431808054447171</v>
      </c>
      <c r="F39" s="2">
        <v>0.39581483602523798</v>
      </c>
    </row>
    <row r="40" spans="1:6" x14ac:dyDescent="0.2">
      <c r="A40" s="7">
        <v>104</v>
      </c>
      <c r="B40" s="7">
        <f t="shared" si="0"/>
        <v>2004</v>
      </c>
      <c r="C40" s="2">
        <v>0.17188698053359991</v>
      </c>
      <c r="D40" s="2">
        <v>0.2486338019371033</v>
      </c>
      <c r="E40" s="2">
        <v>0.17084699869155881</v>
      </c>
      <c r="F40" s="2">
        <v>0.39228683710098272</v>
      </c>
    </row>
    <row r="41" spans="1:6" x14ac:dyDescent="0.2">
      <c r="A41" s="7">
        <v>105</v>
      </c>
      <c r="B41" s="7">
        <f t="shared" si="0"/>
        <v>2005</v>
      </c>
      <c r="C41" s="2">
        <v>0.16819290816783911</v>
      </c>
      <c r="D41" s="2">
        <v>0.26408949494361877</v>
      </c>
      <c r="E41" s="2">
        <v>0.19449268281459811</v>
      </c>
      <c r="F41" s="2">
        <v>0.36519202589988708</v>
      </c>
    </row>
    <row r="42" spans="1:6" x14ac:dyDescent="0.2">
      <c r="A42" s="7">
        <v>106</v>
      </c>
      <c r="B42" s="7">
        <f t="shared" si="0"/>
        <v>2006</v>
      </c>
      <c r="C42" s="2">
        <v>0.18005663156509399</v>
      </c>
      <c r="D42" s="2">
        <v>0.2294360548257828</v>
      </c>
      <c r="E42" s="2">
        <v>0.23445191979408261</v>
      </c>
      <c r="F42" s="2">
        <v>0.3441145122051239</v>
      </c>
    </row>
    <row r="43" spans="1:6" x14ac:dyDescent="0.2">
      <c r="A43" s="7">
        <v>107</v>
      </c>
      <c r="B43" s="7">
        <f t="shared" si="0"/>
        <v>2007</v>
      </c>
      <c r="C43" s="2">
        <v>0.17284627258777621</v>
      </c>
      <c r="D43" s="2">
        <v>0.25709393620491028</v>
      </c>
      <c r="E43" s="2">
        <v>0.2161280810832977</v>
      </c>
      <c r="F43" s="2">
        <v>0.34321668744087219</v>
      </c>
    </row>
    <row r="44" spans="1:6" x14ac:dyDescent="0.2">
      <c r="A44" s="7">
        <v>108</v>
      </c>
      <c r="B44" s="7">
        <f t="shared" si="0"/>
        <v>2008</v>
      </c>
      <c r="C44" s="2">
        <v>0.16137197613716131</v>
      </c>
      <c r="D44" s="2">
        <v>0.23541158437728879</v>
      </c>
      <c r="E44" s="2">
        <v>0.2552611231803894</v>
      </c>
      <c r="F44" s="2">
        <v>0.33807095885276789</v>
      </c>
    </row>
    <row r="45" spans="1:6" x14ac:dyDescent="0.2">
      <c r="A45" s="7">
        <v>109</v>
      </c>
      <c r="B45" s="7">
        <f t="shared" si="0"/>
        <v>2009</v>
      </c>
      <c r="C45" s="2">
        <v>0.15671645104885101</v>
      </c>
      <c r="D45" s="2">
        <v>0.22331808507442469</v>
      </c>
      <c r="E45" s="2">
        <v>0.27577874064445501</v>
      </c>
      <c r="F45" s="2">
        <v>0.33411267399787897</v>
      </c>
    </row>
    <row r="46" spans="1:6" x14ac:dyDescent="0.2">
      <c r="A46" s="7">
        <v>110</v>
      </c>
      <c r="B46" s="7">
        <f t="shared" si="0"/>
        <v>2010</v>
      </c>
      <c r="C46" s="2">
        <v>0.15564402937889099</v>
      </c>
      <c r="D46" s="2">
        <v>0.2051203399896622</v>
      </c>
      <c r="E46" s="2">
        <v>0.30644872784614557</v>
      </c>
      <c r="F46" s="2">
        <v>0.32574701309204102</v>
      </c>
    </row>
    <row r="47" spans="1:6" x14ac:dyDescent="0.2">
      <c r="A47" s="7">
        <v>111</v>
      </c>
      <c r="B47" s="7">
        <f t="shared" si="0"/>
        <v>2011</v>
      </c>
      <c r="C47" s="2">
        <v>0.14823001623153689</v>
      </c>
      <c r="D47" s="2">
        <v>0.21586674451828</v>
      </c>
      <c r="E47" s="2">
        <v>0.29005634784698492</v>
      </c>
      <c r="F47" s="2">
        <v>0.33608758449554438</v>
      </c>
    </row>
    <row r="48" spans="1:6" x14ac:dyDescent="0.2">
      <c r="A48" s="7">
        <v>112</v>
      </c>
      <c r="B48" s="7">
        <f t="shared" si="0"/>
        <v>2012</v>
      </c>
      <c r="C48" s="2">
        <v>0.15798518061637881</v>
      </c>
      <c r="D48" s="2">
        <v>0.19594947993755341</v>
      </c>
      <c r="E48" s="2">
        <v>0.30910700559616089</v>
      </c>
      <c r="F48" s="2">
        <v>0.32468071579933172</v>
      </c>
    </row>
    <row r="49" spans="1:6" x14ac:dyDescent="0.2">
      <c r="A49" s="7">
        <v>113</v>
      </c>
      <c r="B49" s="7">
        <f t="shared" si="0"/>
        <v>2013</v>
      </c>
      <c r="C49" s="2">
        <v>0.1430862694978714</v>
      </c>
      <c r="D49" s="2">
        <v>0.17834010720252991</v>
      </c>
      <c r="E49" s="2">
        <v>0.33363920450210571</v>
      </c>
      <c r="F49" s="2">
        <v>0.3381442129611969</v>
      </c>
    </row>
    <row r="50" spans="1:6" x14ac:dyDescent="0.2">
      <c r="A50" s="7">
        <v>114</v>
      </c>
      <c r="B50" s="7">
        <f t="shared" si="0"/>
        <v>2014</v>
      </c>
      <c r="C50" s="2">
        <v>0.141768753528595</v>
      </c>
      <c r="D50" s="2">
        <v>0.18576441705226901</v>
      </c>
      <c r="E50" s="2">
        <v>0.32406795024871832</v>
      </c>
      <c r="F50" s="2">
        <v>0.33815854787826538</v>
      </c>
    </row>
    <row r="51" spans="1:6" x14ac:dyDescent="0.2">
      <c r="A51" s="7">
        <v>115</v>
      </c>
      <c r="B51" s="7">
        <f t="shared" si="0"/>
        <v>2015</v>
      </c>
      <c r="C51" s="2">
        <v>0.16579462587833399</v>
      </c>
      <c r="D51" s="2">
        <v>0.15240009129047391</v>
      </c>
      <c r="E51" s="2">
        <v>0.32828861474990839</v>
      </c>
      <c r="F51" s="2">
        <v>0.34112101793289179</v>
      </c>
    </row>
    <row r="52" spans="1:6" x14ac:dyDescent="0.2">
      <c r="A52" s="7">
        <v>116</v>
      </c>
      <c r="B52" s="7">
        <f t="shared" si="0"/>
        <v>2016</v>
      </c>
      <c r="C52" s="2">
        <v>0.16783004999160769</v>
      </c>
      <c r="D52" s="2">
        <v>0.16071251034736631</v>
      </c>
      <c r="E52" s="2">
        <v>0.31786003708839422</v>
      </c>
      <c r="F52" s="2">
        <v>0.34502661228179932</v>
      </c>
    </row>
    <row r="53" spans="1:6" x14ac:dyDescent="0.2">
      <c r="A53" s="7">
        <v>117</v>
      </c>
      <c r="B53" s="7">
        <f t="shared" si="0"/>
        <v>2017</v>
      </c>
      <c r="C53" s="2">
        <v>0.1710377782583237</v>
      </c>
      <c r="D53" s="2">
        <v>0.16315063834190369</v>
      </c>
      <c r="E53" s="2">
        <v>0.30585268139839172</v>
      </c>
      <c r="F53" s="2">
        <v>0.35268339514732361</v>
      </c>
    </row>
    <row r="54" spans="1:6" x14ac:dyDescent="0.2">
      <c r="A54" s="7">
        <v>118</v>
      </c>
      <c r="B54" s="7">
        <f t="shared" si="0"/>
        <v>2018</v>
      </c>
      <c r="C54" s="2">
        <v>0.20123615860939029</v>
      </c>
      <c r="D54" s="2">
        <v>0.14551930129528051</v>
      </c>
      <c r="E54" s="2">
        <v>0.3312666118144989</v>
      </c>
      <c r="F54" s="2">
        <v>0.31471946835517878</v>
      </c>
    </row>
    <row r="55" spans="1:6" x14ac:dyDescent="0.2">
      <c r="A55" s="7">
        <v>119</v>
      </c>
      <c r="B55" s="7">
        <f t="shared" si="0"/>
        <v>2019</v>
      </c>
      <c r="C55" s="2">
        <v>0.18760991096496579</v>
      </c>
      <c r="D55" s="2">
        <v>0.17266833782196039</v>
      </c>
      <c r="E55" s="2">
        <v>0.28998392820358282</v>
      </c>
      <c r="F55" s="2">
        <v>0.34017306566238398</v>
      </c>
    </row>
    <row r="56" spans="1:6" x14ac:dyDescent="0.2">
      <c r="A56" s="7">
        <v>120</v>
      </c>
      <c r="B56" s="7">
        <f t="shared" si="0"/>
        <v>2020</v>
      </c>
      <c r="C56" s="2">
        <v>0.2123240530490875</v>
      </c>
      <c r="D56" s="2">
        <v>0.1739138662815094</v>
      </c>
      <c r="E56" s="2">
        <v>0.28362628817558289</v>
      </c>
      <c r="F56" s="2">
        <v>0.32467854022979742</v>
      </c>
    </row>
    <row r="58" spans="1:6" ht="15" x14ac:dyDescent="0.25">
      <c r="A58" s="5" t="s">
        <v>18</v>
      </c>
    </row>
    <row r="59" spans="1:6" x14ac:dyDescent="0.2">
      <c r="C59" s="7" t="s">
        <v>12</v>
      </c>
      <c r="D59" s="7" t="s">
        <v>13</v>
      </c>
      <c r="E59" s="7" t="s">
        <v>14</v>
      </c>
      <c r="F59" s="7" t="s">
        <v>15</v>
      </c>
    </row>
    <row r="60" spans="1:6" x14ac:dyDescent="0.2">
      <c r="A60" s="7">
        <v>68</v>
      </c>
      <c r="B60" s="7">
        <f>A60+1900</f>
        <v>1968</v>
      </c>
      <c r="C60" s="2">
        <v>0.13110046088695529</v>
      </c>
      <c r="D60" s="2">
        <v>0.26730197668075562</v>
      </c>
      <c r="E60" s="2">
        <v>0.1761012673377991</v>
      </c>
      <c r="F60" s="2">
        <v>0.3904452919960022</v>
      </c>
    </row>
    <row r="61" spans="1:6" x14ac:dyDescent="0.2">
      <c r="A61" s="7">
        <v>69</v>
      </c>
      <c r="B61" s="7">
        <f t="shared" ref="B61:B112" si="1">A61+1900</f>
        <v>1969</v>
      </c>
      <c r="C61" s="2">
        <v>0.14242501556873319</v>
      </c>
      <c r="D61" s="2">
        <v>0.25539162755012512</v>
      </c>
      <c r="E61" s="2">
        <v>0.18398533761501309</v>
      </c>
      <c r="F61" s="2">
        <v>0.38150763511657709</v>
      </c>
    </row>
    <row r="62" spans="1:6" x14ac:dyDescent="0.2">
      <c r="A62" s="7">
        <v>70</v>
      </c>
      <c r="B62" s="7">
        <f t="shared" si="1"/>
        <v>1970</v>
      </c>
      <c r="C62" s="2">
        <v>0.13997483253479001</v>
      </c>
      <c r="D62" s="2">
        <v>0.29585596919059748</v>
      </c>
      <c r="E62" s="2">
        <v>0.1637831777334213</v>
      </c>
      <c r="F62" s="2">
        <v>0.36614009737968439</v>
      </c>
    </row>
    <row r="63" spans="1:6" x14ac:dyDescent="0.2">
      <c r="A63" s="7">
        <v>71</v>
      </c>
      <c r="B63" s="7">
        <f t="shared" si="1"/>
        <v>1971</v>
      </c>
      <c r="C63" s="2">
        <v>0.14610607922077179</v>
      </c>
      <c r="D63" s="2">
        <v>0.2595447301864624</v>
      </c>
      <c r="E63" s="2">
        <v>0.1610557287931442</v>
      </c>
      <c r="F63" s="2">
        <v>0.39203587174415588</v>
      </c>
    </row>
    <row r="64" spans="1:6" x14ac:dyDescent="0.2">
      <c r="A64" s="7">
        <v>72</v>
      </c>
      <c r="B64" s="7">
        <f t="shared" si="1"/>
        <v>1972</v>
      </c>
      <c r="C64" s="2">
        <v>0.13946335017681119</v>
      </c>
      <c r="D64" s="2">
        <v>0.27071309089660639</v>
      </c>
      <c r="E64" s="2">
        <v>0.13392889499664309</v>
      </c>
      <c r="F64" s="2">
        <v>0.4191262423992157</v>
      </c>
    </row>
    <row r="65" spans="1:6" x14ac:dyDescent="0.2">
      <c r="A65" s="7">
        <v>73</v>
      </c>
      <c r="B65" s="7">
        <f t="shared" si="1"/>
        <v>1973</v>
      </c>
      <c r="C65" s="2">
        <v>0.1401792764663696</v>
      </c>
      <c r="D65" s="2">
        <v>0.31854885816574102</v>
      </c>
      <c r="E65" s="2">
        <v>0.12057288736104969</v>
      </c>
      <c r="F65" s="2">
        <v>0.38398069143295288</v>
      </c>
    </row>
    <row r="66" spans="1:6" x14ac:dyDescent="0.2">
      <c r="A66" s="7">
        <v>74</v>
      </c>
      <c r="B66" s="7">
        <f t="shared" si="1"/>
        <v>1974</v>
      </c>
      <c r="C66" s="2">
        <v>0.15065436065196991</v>
      </c>
      <c r="D66" s="2">
        <v>0.28968146443366999</v>
      </c>
      <c r="E66" s="2">
        <v>0.13850751519203189</v>
      </c>
      <c r="F66" s="2">
        <v>0.38374438881874079</v>
      </c>
    </row>
    <row r="67" spans="1:6" x14ac:dyDescent="0.2">
      <c r="A67" s="7">
        <v>75</v>
      </c>
      <c r="B67" s="7">
        <f t="shared" si="1"/>
        <v>1975</v>
      </c>
      <c r="C67" s="2">
        <v>0.1490813493728638</v>
      </c>
      <c r="D67" s="2">
        <v>0.3353421688079834</v>
      </c>
      <c r="E67" s="2">
        <v>0.10497137904167179</v>
      </c>
      <c r="F67" s="2">
        <v>0.37417450547218323</v>
      </c>
    </row>
    <row r="68" spans="1:6" x14ac:dyDescent="0.2">
      <c r="A68" s="7">
        <v>76</v>
      </c>
      <c r="B68" s="7">
        <f t="shared" si="1"/>
        <v>1976</v>
      </c>
      <c r="C68" s="2">
        <v>0.15489508211612699</v>
      </c>
      <c r="D68" s="2">
        <v>0.34590601921081537</v>
      </c>
      <c r="E68" s="2">
        <v>0.1074442490935326</v>
      </c>
      <c r="F68" s="2">
        <v>0.36295986175537109</v>
      </c>
    </row>
    <row r="69" spans="1:6" x14ac:dyDescent="0.2">
      <c r="A69" s="7">
        <v>77</v>
      </c>
      <c r="B69" s="7">
        <f t="shared" si="1"/>
        <v>1977</v>
      </c>
      <c r="C69" s="2">
        <v>0.16343918442726141</v>
      </c>
      <c r="D69" s="2">
        <v>0.32450190186500549</v>
      </c>
      <c r="E69" s="2">
        <v>0.1010193154215813</v>
      </c>
      <c r="F69" s="2">
        <v>0.38725781440734858</v>
      </c>
    </row>
    <row r="70" spans="1:6" x14ac:dyDescent="0.2">
      <c r="A70" s="7">
        <v>78</v>
      </c>
      <c r="B70" s="7">
        <f t="shared" si="1"/>
        <v>1978</v>
      </c>
      <c r="C70" s="2">
        <v>0.16691501438617709</v>
      </c>
      <c r="D70" s="2">
        <v>0.33138731122016912</v>
      </c>
      <c r="E70" s="2">
        <v>8.307792991399765E-2</v>
      </c>
      <c r="F70" s="2">
        <v>0.37794980406761169</v>
      </c>
    </row>
    <row r="71" spans="1:6" x14ac:dyDescent="0.2">
      <c r="A71" s="7">
        <v>79</v>
      </c>
      <c r="B71" s="7">
        <f t="shared" si="1"/>
        <v>1979</v>
      </c>
      <c r="C71" s="2">
        <v>0.16655389964580539</v>
      </c>
      <c r="D71" s="2">
        <v>0.33679714798927313</v>
      </c>
      <c r="E71" s="2">
        <v>8.0923616886138916E-2</v>
      </c>
      <c r="F71" s="2">
        <v>0.39440277218818659</v>
      </c>
    </row>
    <row r="72" spans="1:6" x14ac:dyDescent="0.2">
      <c r="A72" s="7">
        <v>80</v>
      </c>
      <c r="B72" s="7">
        <f t="shared" si="1"/>
        <v>1980</v>
      </c>
      <c r="C72" s="2">
        <v>0.17586012184619901</v>
      </c>
      <c r="D72" s="2">
        <v>0.29791638255119318</v>
      </c>
      <c r="E72" s="2">
        <v>6.3118211925029755E-2</v>
      </c>
      <c r="F72" s="2">
        <v>0.43669009208679199</v>
      </c>
    </row>
    <row r="73" spans="1:6" x14ac:dyDescent="0.2">
      <c r="A73" s="7">
        <v>81</v>
      </c>
      <c r="B73" s="7">
        <f t="shared" si="1"/>
        <v>1981</v>
      </c>
      <c r="C73" s="2">
        <v>0.1622116565704346</v>
      </c>
      <c r="D73" s="2">
        <v>0.29185739159584051</v>
      </c>
      <c r="E73" s="2">
        <v>6.3136622309684753E-2</v>
      </c>
      <c r="F73" s="2">
        <v>0.4544975757598877</v>
      </c>
    </row>
    <row r="74" spans="1:6" x14ac:dyDescent="0.2">
      <c r="A74" s="7">
        <v>82</v>
      </c>
      <c r="B74" s="7">
        <f t="shared" si="1"/>
        <v>1982</v>
      </c>
      <c r="C74" s="2">
        <v>0.1845365762710571</v>
      </c>
      <c r="D74" s="2">
        <v>0.3125024139881134</v>
      </c>
      <c r="E74" s="2">
        <v>5.2736088633537292E-2</v>
      </c>
      <c r="F74" s="2">
        <v>0.43001574277877808</v>
      </c>
    </row>
    <row r="75" spans="1:6" x14ac:dyDescent="0.2">
      <c r="A75" s="7">
        <v>83</v>
      </c>
      <c r="B75" s="7">
        <f t="shared" si="1"/>
        <v>1983</v>
      </c>
      <c r="C75" s="2">
        <v>0.1925114244222641</v>
      </c>
      <c r="D75" s="2">
        <v>0.34088563919067377</v>
      </c>
      <c r="E75" s="2">
        <v>5.6940715759992599E-2</v>
      </c>
      <c r="F75" s="2">
        <v>0.38951137661933899</v>
      </c>
    </row>
    <row r="76" spans="1:6" x14ac:dyDescent="0.2">
      <c r="A76" s="7">
        <v>84</v>
      </c>
      <c r="B76" s="7">
        <f t="shared" si="1"/>
        <v>1984</v>
      </c>
      <c r="C76" s="2">
        <v>0.20123940706253049</v>
      </c>
      <c r="D76" s="2">
        <v>0.34429284930229193</v>
      </c>
      <c r="E76" s="2">
        <v>6.9404691457748413E-2</v>
      </c>
      <c r="F76" s="2">
        <v>0.36462092399597168</v>
      </c>
    </row>
    <row r="77" spans="1:6" x14ac:dyDescent="0.2">
      <c r="A77" s="7">
        <v>85</v>
      </c>
      <c r="B77" s="7">
        <f t="shared" si="1"/>
        <v>1985</v>
      </c>
      <c r="C77" s="2">
        <v>0.18518149852752691</v>
      </c>
      <c r="D77" s="2">
        <v>0.35266053676605219</v>
      </c>
      <c r="E77" s="2">
        <v>5.2510153502225883E-2</v>
      </c>
      <c r="F77" s="2">
        <v>0.38838848471641541</v>
      </c>
    </row>
    <row r="78" spans="1:6" x14ac:dyDescent="0.2">
      <c r="A78" s="7">
        <v>86</v>
      </c>
      <c r="B78" s="7">
        <f t="shared" si="1"/>
        <v>1986</v>
      </c>
      <c r="C78" s="2">
        <v>0.19053138792514801</v>
      </c>
      <c r="D78" s="2">
        <v>0.36934655904769897</v>
      </c>
      <c r="E78" s="2">
        <v>4.9978245049715042E-2</v>
      </c>
      <c r="F78" s="2">
        <v>0.37237346172332758</v>
      </c>
    </row>
    <row r="79" spans="1:6" x14ac:dyDescent="0.2">
      <c r="A79" s="7">
        <v>87</v>
      </c>
      <c r="B79" s="7">
        <f t="shared" si="1"/>
        <v>1987</v>
      </c>
      <c r="C79" s="2">
        <v>0.185445636510849</v>
      </c>
      <c r="D79" s="2">
        <v>0.35389000177383417</v>
      </c>
      <c r="E79" s="2">
        <v>4.8085473477840417E-2</v>
      </c>
      <c r="F79" s="2">
        <v>0.39102309942245478</v>
      </c>
    </row>
    <row r="80" spans="1:6" x14ac:dyDescent="0.2">
      <c r="A80" s="7">
        <v>88</v>
      </c>
      <c r="B80" s="7">
        <f t="shared" si="1"/>
        <v>1988</v>
      </c>
      <c r="C80" s="2">
        <v>0.212153434753418</v>
      </c>
      <c r="D80" s="2">
        <v>0.38190838694572449</v>
      </c>
      <c r="E80" s="2">
        <v>5.1689714193344123E-2</v>
      </c>
      <c r="F80" s="2">
        <v>0.33226364850997919</v>
      </c>
    </row>
    <row r="81" spans="1:6" x14ac:dyDescent="0.2">
      <c r="A81" s="7">
        <v>89</v>
      </c>
      <c r="B81" s="7">
        <f t="shared" si="1"/>
        <v>1989</v>
      </c>
      <c r="C81" s="2">
        <v>0.20106832683086401</v>
      </c>
      <c r="D81" s="2">
        <v>0.3917938768863678</v>
      </c>
      <c r="E81" s="2">
        <v>6.0653664171695709E-2</v>
      </c>
      <c r="F81" s="2">
        <v>0.33301818370819092</v>
      </c>
    </row>
    <row r="82" spans="1:6" x14ac:dyDescent="0.2">
      <c r="A82" s="7">
        <v>90</v>
      </c>
      <c r="B82" s="7">
        <f t="shared" si="1"/>
        <v>1990</v>
      </c>
      <c r="C82" s="2">
        <v>0.2008837312459946</v>
      </c>
      <c r="D82" s="2">
        <v>0.41352877020835882</v>
      </c>
      <c r="E82" s="2">
        <v>6.2419496476650238E-2</v>
      </c>
      <c r="F82" s="2">
        <v>0.31476143002510071</v>
      </c>
    </row>
    <row r="83" spans="1:6" x14ac:dyDescent="0.2">
      <c r="A83" s="7">
        <v>91</v>
      </c>
      <c r="B83" s="7">
        <f t="shared" si="1"/>
        <v>1991</v>
      </c>
      <c r="C83" s="2">
        <v>0.19446636736392969</v>
      </c>
      <c r="D83" s="2">
        <v>0.415016770362854</v>
      </c>
      <c r="E83" s="2">
        <v>6.2830984592437744E-2</v>
      </c>
      <c r="F83" s="2">
        <v>0.31518831849098211</v>
      </c>
    </row>
    <row r="84" spans="1:6" x14ac:dyDescent="0.2">
      <c r="A84" s="7">
        <v>92</v>
      </c>
      <c r="B84" s="7">
        <f t="shared" si="1"/>
        <v>1992</v>
      </c>
      <c r="C84" s="2">
        <v>0.19469411671161649</v>
      </c>
      <c r="D84" s="2">
        <v>0.34899207949638372</v>
      </c>
      <c r="E84" s="2">
        <v>6.9445148110389709E-2</v>
      </c>
      <c r="F84" s="2">
        <v>0.358685702085495</v>
      </c>
    </row>
    <row r="85" spans="1:6" x14ac:dyDescent="0.2">
      <c r="A85" s="7">
        <v>93</v>
      </c>
      <c r="B85" s="7">
        <f t="shared" si="1"/>
        <v>1993</v>
      </c>
      <c r="C85" s="2">
        <v>0.21166309714317319</v>
      </c>
      <c r="D85" s="2">
        <v>0.35344821214675898</v>
      </c>
      <c r="E85" s="2">
        <v>5.7026918977499008E-2</v>
      </c>
      <c r="F85" s="2">
        <v>0.35829627513885498</v>
      </c>
    </row>
    <row r="86" spans="1:6" x14ac:dyDescent="0.2">
      <c r="A86" s="7">
        <v>94</v>
      </c>
      <c r="B86" s="7">
        <f t="shared" si="1"/>
        <v>1994</v>
      </c>
      <c r="C86" s="2">
        <v>0.22121869027614591</v>
      </c>
      <c r="D86" s="2">
        <v>0.32960161566734308</v>
      </c>
      <c r="E86" s="2">
        <v>7.4409112334251404E-2</v>
      </c>
      <c r="F86" s="2">
        <v>0.34930458664894098</v>
      </c>
    </row>
    <row r="87" spans="1:6" x14ac:dyDescent="0.2">
      <c r="A87" s="7">
        <v>95</v>
      </c>
      <c r="B87" s="7">
        <f t="shared" si="1"/>
        <v>1995</v>
      </c>
      <c r="C87" s="2">
        <v>0.22097483277320859</v>
      </c>
      <c r="D87" s="2">
        <v>0.34133586287498469</v>
      </c>
      <c r="E87" s="2">
        <v>6.8509459495544434E-2</v>
      </c>
      <c r="F87" s="2">
        <v>0.34945419430732733</v>
      </c>
    </row>
    <row r="88" spans="1:6" x14ac:dyDescent="0.2">
      <c r="A88" s="7">
        <v>96</v>
      </c>
      <c r="B88" s="7">
        <f t="shared" si="1"/>
        <v>1996</v>
      </c>
      <c r="C88" s="2">
        <v>0.21430175006389621</v>
      </c>
      <c r="D88" s="2">
        <v>0.34931802749633789</v>
      </c>
      <c r="E88" s="2">
        <v>7.696940004825592E-2</v>
      </c>
      <c r="F88" s="2">
        <v>0.34344851970672607</v>
      </c>
    </row>
    <row r="89" spans="1:6" x14ac:dyDescent="0.2">
      <c r="A89" s="7">
        <v>97</v>
      </c>
      <c r="B89" s="7">
        <f t="shared" si="1"/>
        <v>1997</v>
      </c>
      <c r="C89" s="2">
        <v>0.23073525726795199</v>
      </c>
      <c r="D89" s="2">
        <v>0.37657967209815979</v>
      </c>
      <c r="E89" s="2">
        <v>6.7834265530109406E-2</v>
      </c>
      <c r="F89" s="2">
        <v>0.31286275386810303</v>
      </c>
    </row>
    <row r="90" spans="1:6" x14ac:dyDescent="0.2">
      <c r="A90" s="7">
        <v>98</v>
      </c>
      <c r="B90" s="7">
        <f t="shared" si="1"/>
        <v>1998</v>
      </c>
      <c r="C90" s="2">
        <v>0.2353001534938812</v>
      </c>
      <c r="D90" s="2">
        <v>0.37551090121269232</v>
      </c>
      <c r="E90" s="2">
        <v>7.5894750654697418E-2</v>
      </c>
      <c r="F90" s="2">
        <v>0.30202430486679083</v>
      </c>
    </row>
    <row r="91" spans="1:6" x14ac:dyDescent="0.2">
      <c r="A91" s="7">
        <v>99</v>
      </c>
      <c r="B91" s="7">
        <f t="shared" si="1"/>
        <v>1999</v>
      </c>
      <c r="C91" s="2">
        <v>0.24415382742881769</v>
      </c>
      <c r="D91" s="2">
        <v>0.3600260317325592</v>
      </c>
      <c r="E91" s="2">
        <v>8.2853004336357117E-2</v>
      </c>
      <c r="F91" s="2">
        <v>0.29894989728927612</v>
      </c>
    </row>
    <row r="92" spans="1:6" x14ac:dyDescent="0.2">
      <c r="A92" s="7">
        <v>100</v>
      </c>
      <c r="B92" s="7">
        <f t="shared" si="1"/>
        <v>2000</v>
      </c>
      <c r="C92" s="2">
        <v>0.23777751624584201</v>
      </c>
      <c r="D92" s="2">
        <v>0.39276880025863647</v>
      </c>
      <c r="E92" s="2">
        <v>7.3044523596763611E-2</v>
      </c>
      <c r="F92" s="2">
        <v>0.28568968176841741</v>
      </c>
    </row>
    <row r="93" spans="1:6" x14ac:dyDescent="0.2">
      <c r="A93" s="7">
        <v>101</v>
      </c>
      <c r="B93" s="7">
        <f t="shared" si="1"/>
        <v>2001</v>
      </c>
      <c r="C93" s="2">
        <v>0.24382907152175901</v>
      </c>
      <c r="D93" s="2">
        <v>0.37756425142288208</v>
      </c>
      <c r="E93" s="2">
        <v>7.6130717992782593E-2</v>
      </c>
      <c r="F93" s="2">
        <v>0.28704932332038879</v>
      </c>
    </row>
    <row r="94" spans="1:6" x14ac:dyDescent="0.2">
      <c r="A94" s="7">
        <v>102</v>
      </c>
      <c r="B94" s="7">
        <f t="shared" si="1"/>
        <v>2002</v>
      </c>
      <c r="C94" s="2">
        <v>0.25101333856582642</v>
      </c>
      <c r="D94" s="2">
        <v>0.36630478501319891</v>
      </c>
      <c r="E94" s="2">
        <v>9.1369152069091797E-2</v>
      </c>
      <c r="F94" s="2">
        <v>0.27866700291633612</v>
      </c>
    </row>
    <row r="95" spans="1:6" x14ac:dyDescent="0.2">
      <c r="A95" s="7">
        <v>103</v>
      </c>
      <c r="B95" s="7">
        <f t="shared" si="1"/>
        <v>2003</v>
      </c>
      <c r="C95" s="2">
        <v>0.26931643486022949</v>
      </c>
      <c r="D95" s="2">
        <v>0.36291110515594482</v>
      </c>
      <c r="E95" s="2">
        <v>8.2649871706962585E-2</v>
      </c>
      <c r="F95" s="2">
        <v>0.26993286609649658</v>
      </c>
    </row>
    <row r="96" spans="1:6" x14ac:dyDescent="0.2">
      <c r="A96" s="7">
        <v>104</v>
      </c>
      <c r="B96" s="7">
        <f t="shared" si="1"/>
        <v>2004</v>
      </c>
      <c r="C96" s="2">
        <v>0.26144438982009888</v>
      </c>
      <c r="D96" s="2">
        <v>0.36449983716011047</v>
      </c>
      <c r="E96" s="2">
        <v>9.3916669487953186E-2</v>
      </c>
      <c r="F96" s="2">
        <v>0.26897946000099182</v>
      </c>
    </row>
    <row r="97" spans="1:6" x14ac:dyDescent="0.2">
      <c r="A97" s="7">
        <v>105</v>
      </c>
      <c r="B97" s="7">
        <f t="shared" si="1"/>
        <v>2005</v>
      </c>
      <c r="C97" s="2">
        <v>0.26146301627159119</v>
      </c>
      <c r="D97" s="2">
        <v>0.33608800172805792</v>
      </c>
      <c r="E97" s="2">
        <v>0.10885015875101089</v>
      </c>
      <c r="F97" s="2">
        <v>0.28138622641563421</v>
      </c>
    </row>
    <row r="98" spans="1:6" x14ac:dyDescent="0.2">
      <c r="A98" s="7">
        <v>106</v>
      </c>
      <c r="B98" s="7">
        <f t="shared" si="1"/>
        <v>2006</v>
      </c>
      <c r="C98" s="2">
        <v>0.25444057583808899</v>
      </c>
      <c r="D98" s="2">
        <v>0.3619060218334198</v>
      </c>
      <c r="E98" s="2">
        <v>0.1049109548330307</v>
      </c>
      <c r="F98" s="2">
        <v>0.26754572987556458</v>
      </c>
    </row>
    <row r="99" spans="1:6" x14ac:dyDescent="0.2">
      <c r="A99" s="7">
        <v>107</v>
      </c>
      <c r="B99" s="7">
        <f t="shared" si="1"/>
        <v>2007</v>
      </c>
      <c r="C99" s="2">
        <v>0.25023919343948359</v>
      </c>
      <c r="D99" s="2">
        <v>0.32520595192909241</v>
      </c>
      <c r="E99" s="2">
        <v>0.13158395886421201</v>
      </c>
      <c r="F99" s="2">
        <v>0.28138774633407593</v>
      </c>
    </row>
    <row r="100" spans="1:6" x14ac:dyDescent="0.2">
      <c r="A100" s="7">
        <v>108</v>
      </c>
      <c r="B100" s="7">
        <f t="shared" si="1"/>
        <v>2008</v>
      </c>
      <c r="C100" s="2">
        <v>0.25572440028190607</v>
      </c>
      <c r="D100" s="2">
        <v>0.3250579833984375</v>
      </c>
      <c r="E100" s="2">
        <v>0.13255904614925379</v>
      </c>
      <c r="F100" s="2">
        <v>0.27872371673583979</v>
      </c>
    </row>
    <row r="101" spans="1:6" x14ac:dyDescent="0.2">
      <c r="A101" s="7">
        <v>109</v>
      </c>
      <c r="B101" s="7">
        <f t="shared" si="1"/>
        <v>2009</v>
      </c>
      <c r="C101" s="2">
        <v>0.24819175899028781</v>
      </c>
      <c r="D101" s="2">
        <v>0.28745388984680181</v>
      </c>
      <c r="E101" s="2">
        <v>0.16731204092502591</v>
      </c>
      <c r="F101" s="2">
        <v>0.28492987155914312</v>
      </c>
    </row>
    <row r="102" spans="1:6" x14ac:dyDescent="0.2">
      <c r="A102" s="7">
        <v>110</v>
      </c>
      <c r="B102" s="7">
        <f t="shared" si="1"/>
        <v>2010</v>
      </c>
      <c r="C102" s="2">
        <v>0.2540442943572998</v>
      </c>
      <c r="D102" s="2">
        <v>0.27683424949646002</v>
      </c>
      <c r="E102" s="2">
        <v>0.18362179398536679</v>
      </c>
      <c r="F102" s="2">
        <v>0.27688682079315191</v>
      </c>
    </row>
    <row r="103" spans="1:6" x14ac:dyDescent="0.2">
      <c r="A103" s="7">
        <v>111</v>
      </c>
      <c r="B103" s="7">
        <f t="shared" si="1"/>
        <v>2011</v>
      </c>
      <c r="C103" s="2">
        <v>0.24081407487392431</v>
      </c>
      <c r="D103" s="2">
        <v>0.29332101345062261</v>
      </c>
      <c r="E103" s="2">
        <v>0.186615064740181</v>
      </c>
      <c r="F103" s="2">
        <v>0.26852285861968989</v>
      </c>
    </row>
    <row r="104" spans="1:6" x14ac:dyDescent="0.2">
      <c r="A104" s="7">
        <v>112</v>
      </c>
      <c r="B104" s="7">
        <f t="shared" si="1"/>
        <v>2012</v>
      </c>
      <c r="C104" s="2">
        <v>0.2381058186292648</v>
      </c>
      <c r="D104" s="2">
        <v>0.26819655299186712</v>
      </c>
      <c r="E104" s="2">
        <v>0.21349780261516571</v>
      </c>
      <c r="F104" s="2">
        <v>0.26922470331192022</v>
      </c>
    </row>
    <row r="105" spans="1:6" x14ac:dyDescent="0.2">
      <c r="A105" s="7">
        <v>113</v>
      </c>
      <c r="B105" s="7">
        <f t="shared" si="1"/>
        <v>2013</v>
      </c>
      <c r="C105" s="2">
        <v>0.24502044916152951</v>
      </c>
      <c r="D105" s="2">
        <v>0.25252547860145569</v>
      </c>
      <c r="E105" s="2">
        <v>0.21333847939968109</v>
      </c>
      <c r="F105" s="2">
        <v>0.27868843078613281</v>
      </c>
    </row>
    <row r="106" spans="1:6" x14ac:dyDescent="0.2">
      <c r="A106" s="7">
        <v>114</v>
      </c>
      <c r="B106" s="7">
        <f t="shared" si="1"/>
        <v>2014</v>
      </c>
      <c r="C106" s="2">
        <v>0.2368597686290741</v>
      </c>
      <c r="D106" s="2">
        <v>0.24952882528305051</v>
      </c>
      <c r="E106" s="2">
        <v>0.22618989646434781</v>
      </c>
      <c r="F106" s="2">
        <v>0.2793782651424408</v>
      </c>
    </row>
    <row r="107" spans="1:6" x14ac:dyDescent="0.2">
      <c r="A107" s="7">
        <v>115</v>
      </c>
      <c r="B107" s="7">
        <f t="shared" si="1"/>
        <v>2015</v>
      </c>
      <c r="C107" s="2">
        <v>0.24295420944690699</v>
      </c>
      <c r="D107" s="2">
        <v>0.24221834540367129</v>
      </c>
      <c r="E107" s="2">
        <v>0.22525310516357419</v>
      </c>
      <c r="F107" s="2">
        <v>0.27898049354553223</v>
      </c>
    </row>
    <row r="108" spans="1:6" x14ac:dyDescent="0.2">
      <c r="A108" s="7">
        <v>116</v>
      </c>
      <c r="B108" s="7">
        <f t="shared" si="1"/>
        <v>2016</v>
      </c>
      <c r="C108" s="2">
        <v>0.24841426312923429</v>
      </c>
      <c r="D108" s="2">
        <v>0.22752994298934939</v>
      </c>
      <c r="E108" s="2">
        <v>0.22741334140300751</v>
      </c>
      <c r="F108" s="2">
        <v>0.28651636838912958</v>
      </c>
    </row>
    <row r="109" spans="1:6" x14ac:dyDescent="0.2">
      <c r="A109" s="7">
        <v>117</v>
      </c>
      <c r="B109" s="7">
        <f t="shared" si="1"/>
        <v>2017</v>
      </c>
      <c r="C109" s="2">
        <v>0.25801518559455872</v>
      </c>
      <c r="D109" s="2">
        <v>0.234661340713501</v>
      </c>
      <c r="E109" s="2">
        <v>0.2314168959856033</v>
      </c>
      <c r="F109" s="2">
        <v>0.26556876301765442</v>
      </c>
    </row>
    <row r="110" spans="1:6" x14ac:dyDescent="0.2">
      <c r="A110" s="7">
        <v>118</v>
      </c>
      <c r="B110" s="7">
        <f t="shared" si="1"/>
        <v>2018</v>
      </c>
      <c r="C110" s="2">
        <v>0.25658753514289862</v>
      </c>
      <c r="D110" s="2">
        <v>0.2163589000701904</v>
      </c>
      <c r="E110" s="2">
        <v>0.22971662878990171</v>
      </c>
      <c r="F110" s="2">
        <v>0.28938779234886169</v>
      </c>
    </row>
    <row r="111" spans="1:6" x14ac:dyDescent="0.2">
      <c r="A111" s="7">
        <v>119</v>
      </c>
      <c r="B111" s="7">
        <f t="shared" si="1"/>
        <v>2019</v>
      </c>
      <c r="C111" s="2">
        <v>0.28550401329994202</v>
      </c>
      <c r="D111" s="2">
        <v>0.2371976375579834</v>
      </c>
      <c r="E111" s="2">
        <v>0.22366039454936981</v>
      </c>
      <c r="F111" s="2">
        <v>0.2416551262140274</v>
      </c>
    </row>
    <row r="112" spans="1:6" x14ac:dyDescent="0.2">
      <c r="A112" s="7">
        <v>120</v>
      </c>
      <c r="B112" s="7">
        <f t="shared" si="1"/>
        <v>2020</v>
      </c>
      <c r="C112" s="2">
        <v>0.27299058437347412</v>
      </c>
      <c r="D112" s="2">
        <v>0.24254733324050901</v>
      </c>
      <c r="E112" s="2">
        <v>0.20642130076885221</v>
      </c>
      <c r="F112" s="2">
        <v>0.26770985126495361</v>
      </c>
    </row>
    <row r="114" spans="1:6" ht="15" x14ac:dyDescent="0.25">
      <c r="A114" s="5" t="s">
        <v>19</v>
      </c>
    </row>
    <row r="115" spans="1:6" x14ac:dyDescent="0.2">
      <c r="C115" s="7" t="s">
        <v>12</v>
      </c>
      <c r="D115" s="7" t="s">
        <v>13</v>
      </c>
      <c r="E115" s="7" t="s">
        <v>14</v>
      </c>
      <c r="F115" s="7" t="s">
        <v>15</v>
      </c>
    </row>
    <row r="116" spans="1:6" x14ac:dyDescent="0.2">
      <c r="A116" s="7">
        <v>68</v>
      </c>
      <c r="B116" s="7">
        <f>A116+1900</f>
        <v>1968</v>
      </c>
      <c r="C116" s="2">
        <v>0.13568320870399481</v>
      </c>
      <c r="D116" s="2">
        <v>0.31764927506446838</v>
      </c>
      <c r="E116" s="2">
        <v>0.16550737619400019</v>
      </c>
      <c r="F116" s="2">
        <v>0.34635531902313232</v>
      </c>
    </row>
    <row r="117" spans="1:6" x14ac:dyDescent="0.2">
      <c r="A117" s="7">
        <v>69</v>
      </c>
      <c r="B117" s="7">
        <f t="shared" ref="B117:B168" si="2">A117+1900</f>
        <v>1969</v>
      </c>
      <c r="C117" s="2">
        <v>0.1391892284154892</v>
      </c>
      <c r="D117" s="2">
        <v>0.31078693270683289</v>
      </c>
      <c r="E117" s="2">
        <v>0.15083986520767209</v>
      </c>
      <c r="F117" s="2">
        <v>0.37416091561317438</v>
      </c>
    </row>
    <row r="118" spans="1:6" x14ac:dyDescent="0.2">
      <c r="A118" s="7">
        <v>70</v>
      </c>
      <c r="B118" s="7">
        <f t="shared" si="2"/>
        <v>1970</v>
      </c>
      <c r="C118" s="2">
        <v>0.13579724729061129</v>
      </c>
      <c r="D118" s="2">
        <v>0.30792072415351868</v>
      </c>
      <c r="E118" s="2">
        <v>0.14503525197505951</v>
      </c>
      <c r="F118" s="2">
        <v>0.37114560604095459</v>
      </c>
    </row>
    <row r="119" spans="1:6" x14ac:dyDescent="0.2">
      <c r="A119" s="7">
        <v>71</v>
      </c>
      <c r="B119" s="7">
        <f t="shared" si="2"/>
        <v>1971</v>
      </c>
      <c r="C119" s="2">
        <v>0.13480508327484131</v>
      </c>
      <c r="D119" s="2">
        <v>0.33998030424118042</v>
      </c>
      <c r="E119" s="2">
        <v>0.14900004863739011</v>
      </c>
      <c r="F119" s="2">
        <v>0.34474396705627441</v>
      </c>
    </row>
    <row r="120" spans="1:6" x14ac:dyDescent="0.2">
      <c r="A120" s="7">
        <v>72</v>
      </c>
      <c r="B120" s="7">
        <f t="shared" si="2"/>
        <v>1972</v>
      </c>
      <c r="C120" s="2">
        <v>0.1173699051141739</v>
      </c>
      <c r="D120" s="2">
        <v>0.37635812163352972</v>
      </c>
      <c r="E120" s="2">
        <v>0.11957591772079471</v>
      </c>
      <c r="F120" s="2">
        <v>0.34902748465538019</v>
      </c>
    </row>
    <row r="121" spans="1:6" x14ac:dyDescent="0.2">
      <c r="A121" s="7">
        <v>73</v>
      </c>
      <c r="B121" s="7">
        <f t="shared" si="2"/>
        <v>1973</v>
      </c>
      <c r="C121" s="2">
        <v>0.14524632692337039</v>
      </c>
      <c r="D121" s="2">
        <v>0.34140053391456598</v>
      </c>
      <c r="E121" s="2">
        <v>0.12469384074211121</v>
      </c>
      <c r="F121" s="2">
        <v>0.3597046434879303</v>
      </c>
    </row>
    <row r="122" spans="1:6" x14ac:dyDescent="0.2">
      <c r="A122" s="7">
        <v>74</v>
      </c>
      <c r="B122" s="7">
        <f t="shared" si="2"/>
        <v>1974</v>
      </c>
      <c r="C122" s="2">
        <v>0.1511973440647125</v>
      </c>
      <c r="D122" s="2">
        <v>0.36692589521408081</v>
      </c>
      <c r="E122" s="2">
        <v>0.1110244989395142</v>
      </c>
      <c r="F122" s="2">
        <v>0.33839309215545649</v>
      </c>
    </row>
    <row r="123" spans="1:6" x14ac:dyDescent="0.2">
      <c r="A123" s="7">
        <v>75</v>
      </c>
      <c r="B123" s="7">
        <f t="shared" si="2"/>
        <v>1975</v>
      </c>
      <c r="C123" s="2">
        <v>0.15996827185153961</v>
      </c>
      <c r="D123" s="2">
        <v>0.36353772878646851</v>
      </c>
      <c r="E123" s="2">
        <v>0.1194231286644936</v>
      </c>
      <c r="F123" s="2">
        <v>0.33445492386817932</v>
      </c>
    </row>
    <row r="124" spans="1:6" x14ac:dyDescent="0.2">
      <c r="A124" s="7">
        <v>76</v>
      </c>
      <c r="B124" s="7">
        <f t="shared" si="2"/>
        <v>1976</v>
      </c>
      <c r="C124" s="2">
        <v>0.16244205832481379</v>
      </c>
      <c r="D124" s="2">
        <v>0.3339519202709198</v>
      </c>
      <c r="E124" s="2">
        <v>0.1155095398426056</v>
      </c>
      <c r="F124" s="2">
        <v>0.36346900463104248</v>
      </c>
    </row>
    <row r="125" spans="1:6" x14ac:dyDescent="0.2">
      <c r="A125" s="7">
        <v>77</v>
      </c>
      <c r="B125" s="7">
        <f t="shared" si="2"/>
        <v>1977</v>
      </c>
      <c r="C125" s="2">
        <v>0.1536222696304321</v>
      </c>
      <c r="D125" s="2">
        <v>0.38233253359794622</v>
      </c>
      <c r="E125" s="2">
        <v>9.9702917039394379E-2</v>
      </c>
      <c r="F125" s="2">
        <v>0.33187586069107061</v>
      </c>
    </row>
    <row r="126" spans="1:6" x14ac:dyDescent="0.2">
      <c r="A126" s="7">
        <v>78</v>
      </c>
      <c r="B126" s="7">
        <f t="shared" si="2"/>
        <v>1978</v>
      </c>
      <c r="C126" s="2">
        <v>0.16633704304695129</v>
      </c>
      <c r="D126" s="2">
        <v>0.39207160472869867</v>
      </c>
      <c r="E126" s="2">
        <v>8.6134947836399078E-2</v>
      </c>
      <c r="F126" s="2">
        <v>0.3277510404586792</v>
      </c>
    </row>
    <row r="127" spans="1:6" x14ac:dyDescent="0.2">
      <c r="A127" s="7">
        <v>79</v>
      </c>
      <c r="B127" s="7">
        <f t="shared" si="2"/>
        <v>1979</v>
      </c>
      <c r="C127" s="2">
        <v>0.16664209961891169</v>
      </c>
      <c r="D127" s="2">
        <v>0.39934796094894409</v>
      </c>
      <c r="E127" s="2">
        <v>7.489427924156189E-2</v>
      </c>
      <c r="F127" s="2">
        <v>0.31577232480049128</v>
      </c>
    </row>
    <row r="128" spans="1:6" x14ac:dyDescent="0.2">
      <c r="A128" s="7">
        <v>80</v>
      </c>
      <c r="B128" s="7">
        <f t="shared" si="2"/>
        <v>1980</v>
      </c>
      <c r="C128" s="2">
        <v>0.14036852121353149</v>
      </c>
      <c r="D128" s="2">
        <v>0.44439926743507391</v>
      </c>
      <c r="E128" s="2">
        <v>6.8884417414665222E-2</v>
      </c>
      <c r="F128" s="2">
        <v>0.32399159669876099</v>
      </c>
    </row>
    <row r="129" spans="1:6" x14ac:dyDescent="0.2">
      <c r="A129" s="7">
        <v>81</v>
      </c>
      <c r="B129" s="7">
        <f t="shared" si="2"/>
        <v>1981</v>
      </c>
      <c r="C129" s="2">
        <v>0.1728236377239227</v>
      </c>
      <c r="D129" s="2">
        <v>0.40188524127006531</v>
      </c>
      <c r="E129" s="2">
        <v>6.9855637848377228E-2</v>
      </c>
      <c r="F129" s="2">
        <v>0.33313336968421942</v>
      </c>
    </row>
    <row r="130" spans="1:6" x14ac:dyDescent="0.2">
      <c r="A130" s="7">
        <v>82</v>
      </c>
      <c r="B130" s="7">
        <f t="shared" si="2"/>
        <v>1982</v>
      </c>
      <c r="C130" s="2">
        <v>0.15943117439746859</v>
      </c>
      <c r="D130" s="2">
        <v>0.46727901697158808</v>
      </c>
      <c r="E130" s="2">
        <v>4.2708534747362137E-2</v>
      </c>
      <c r="F130" s="2">
        <v>0.30807510018348688</v>
      </c>
    </row>
    <row r="131" spans="1:6" x14ac:dyDescent="0.2">
      <c r="A131" s="7">
        <v>83</v>
      </c>
      <c r="B131" s="7">
        <f t="shared" si="2"/>
        <v>1983</v>
      </c>
      <c r="C131" s="2">
        <v>0.18468037247657779</v>
      </c>
      <c r="D131" s="2">
        <v>0.47588261961936951</v>
      </c>
      <c r="E131" s="2">
        <v>4.1509423404932022E-2</v>
      </c>
      <c r="F131" s="2">
        <v>0.27628299593925482</v>
      </c>
    </row>
    <row r="132" spans="1:6" x14ac:dyDescent="0.2">
      <c r="A132" s="7">
        <v>84</v>
      </c>
      <c r="B132" s="7">
        <f t="shared" si="2"/>
        <v>1984</v>
      </c>
      <c r="C132" s="2">
        <v>0.1733638793230057</v>
      </c>
      <c r="D132" s="2">
        <v>0.48419100046157842</v>
      </c>
      <c r="E132" s="2">
        <v>5.4246816784143448E-2</v>
      </c>
      <c r="F132" s="2">
        <v>0.27171787619590759</v>
      </c>
    </row>
    <row r="133" spans="1:6" x14ac:dyDescent="0.2">
      <c r="A133" s="7">
        <v>85</v>
      </c>
      <c r="B133" s="7">
        <f t="shared" si="2"/>
        <v>1985</v>
      </c>
      <c r="C133" s="2">
        <v>0.1886738985776901</v>
      </c>
      <c r="D133" s="2">
        <v>0.49481132626533508</v>
      </c>
      <c r="E133" s="2">
        <v>5.1909524947404861E-2</v>
      </c>
      <c r="F133" s="2">
        <v>0.24099072813987729</v>
      </c>
    </row>
    <row r="134" spans="1:6" x14ac:dyDescent="0.2">
      <c r="A134" s="7">
        <v>86</v>
      </c>
      <c r="B134" s="7">
        <f t="shared" si="2"/>
        <v>1986</v>
      </c>
      <c r="C134" s="2">
        <v>0.1720273494720459</v>
      </c>
      <c r="D134" s="2">
        <v>0.5227704644203186</v>
      </c>
      <c r="E134" s="2">
        <v>5.5983006954193122E-2</v>
      </c>
      <c r="F134" s="2">
        <v>0.22306531667709351</v>
      </c>
    </row>
    <row r="135" spans="1:6" x14ac:dyDescent="0.2">
      <c r="A135" s="7">
        <v>87</v>
      </c>
      <c r="B135" s="7">
        <f t="shared" si="2"/>
        <v>1987</v>
      </c>
      <c r="C135" s="2">
        <v>0.2011039853096008</v>
      </c>
      <c r="D135" s="2">
        <v>0.51820480823516846</v>
      </c>
      <c r="E135" s="2">
        <v>3.6884140223264687E-2</v>
      </c>
      <c r="F135" s="2">
        <v>0.22140736877918241</v>
      </c>
    </row>
    <row r="136" spans="1:6" x14ac:dyDescent="0.2">
      <c r="A136" s="7">
        <v>88</v>
      </c>
      <c r="B136" s="7">
        <f t="shared" si="2"/>
        <v>1988</v>
      </c>
      <c r="C136" s="2">
        <v>0.19926673173904419</v>
      </c>
      <c r="D136" s="2">
        <v>0.55185121297836304</v>
      </c>
      <c r="E136" s="2">
        <v>4.1892919689416892E-2</v>
      </c>
      <c r="F136" s="2">
        <v>0.1819866746664047</v>
      </c>
    </row>
    <row r="137" spans="1:6" x14ac:dyDescent="0.2">
      <c r="A137" s="7">
        <v>89</v>
      </c>
      <c r="B137" s="7">
        <f t="shared" si="2"/>
        <v>1989</v>
      </c>
      <c r="C137" s="2">
        <v>0.2143351137638092</v>
      </c>
      <c r="D137" s="2">
        <v>0.52459710836410522</v>
      </c>
      <c r="E137" s="2">
        <v>3.669578954577446E-2</v>
      </c>
      <c r="F137" s="2">
        <v>0.21226172149181369</v>
      </c>
    </row>
    <row r="138" spans="1:6" x14ac:dyDescent="0.2">
      <c r="A138" s="7">
        <v>90</v>
      </c>
      <c r="B138" s="7">
        <f t="shared" si="2"/>
        <v>1990</v>
      </c>
      <c r="C138" s="2">
        <v>0.20592653751373291</v>
      </c>
      <c r="D138" s="2">
        <v>0.54329556226730347</v>
      </c>
      <c r="E138" s="2">
        <v>5.3140018135309219E-2</v>
      </c>
      <c r="F138" s="2">
        <v>0.1827453225851059</v>
      </c>
    </row>
    <row r="139" spans="1:6" x14ac:dyDescent="0.2">
      <c r="A139" s="7">
        <v>91</v>
      </c>
      <c r="B139" s="7">
        <f t="shared" si="2"/>
        <v>1991</v>
      </c>
      <c r="C139" s="2">
        <v>0.21455858647823331</v>
      </c>
      <c r="D139" s="2">
        <v>0.54942387342453003</v>
      </c>
      <c r="E139" s="2">
        <v>4.5573126524686813E-2</v>
      </c>
      <c r="F139" s="2">
        <v>0.16706462204456329</v>
      </c>
    </row>
    <row r="140" spans="1:6" x14ac:dyDescent="0.2">
      <c r="A140" s="7">
        <v>92</v>
      </c>
      <c r="B140" s="7">
        <f t="shared" si="2"/>
        <v>1992</v>
      </c>
      <c r="C140" s="2">
        <v>0.21533633768558499</v>
      </c>
      <c r="D140" s="2">
        <v>0.55788815021514893</v>
      </c>
      <c r="E140" s="2">
        <v>4.0668405592441559E-2</v>
      </c>
      <c r="F140" s="2">
        <v>0.1663332283496857</v>
      </c>
    </row>
    <row r="141" spans="1:6" x14ac:dyDescent="0.2">
      <c r="A141" s="7">
        <v>93</v>
      </c>
      <c r="B141" s="7">
        <f t="shared" si="2"/>
        <v>1993</v>
      </c>
      <c r="C141" s="2">
        <v>0.22589915990829471</v>
      </c>
      <c r="D141" s="2">
        <v>0.53968048095703125</v>
      </c>
      <c r="E141" s="2">
        <v>5.0517972558736801E-2</v>
      </c>
      <c r="F141" s="2">
        <v>0.17301374673843381</v>
      </c>
    </row>
    <row r="142" spans="1:6" x14ac:dyDescent="0.2">
      <c r="A142" s="7">
        <v>94</v>
      </c>
      <c r="B142" s="7">
        <f t="shared" si="2"/>
        <v>1994</v>
      </c>
      <c r="C142" s="2">
        <v>0.22789670526981351</v>
      </c>
      <c r="D142" s="2">
        <v>0.53250735998153687</v>
      </c>
      <c r="E142" s="2">
        <v>5.1086403429508209E-2</v>
      </c>
      <c r="F142" s="2">
        <v>0.1677360534667969</v>
      </c>
    </row>
    <row r="143" spans="1:6" x14ac:dyDescent="0.2">
      <c r="A143" s="7">
        <v>95</v>
      </c>
      <c r="B143" s="7">
        <f t="shared" si="2"/>
        <v>1995</v>
      </c>
      <c r="C143" s="2">
        <v>0.2267853319644928</v>
      </c>
      <c r="D143" s="2">
        <v>0.52578747272491455</v>
      </c>
      <c r="E143" s="2">
        <v>4.9139782786369317E-2</v>
      </c>
      <c r="F143" s="2">
        <v>0.17623148858547211</v>
      </c>
    </row>
    <row r="144" spans="1:6" x14ac:dyDescent="0.2">
      <c r="A144" s="7">
        <v>96</v>
      </c>
      <c r="B144" s="7">
        <f t="shared" si="2"/>
        <v>1996</v>
      </c>
      <c r="C144" s="2">
        <v>0.2311845272779465</v>
      </c>
      <c r="D144" s="2">
        <v>0.54993349313735962</v>
      </c>
      <c r="E144" s="2">
        <v>5.2764438092708588E-2</v>
      </c>
      <c r="F144" s="2">
        <v>0.1491523087024689</v>
      </c>
    </row>
    <row r="145" spans="1:6" x14ac:dyDescent="0.2">
      <c r="A145" s="7">
        <v>97</v>
      </c>
      <c r="B145" s="7">
        <f t="shared" si="2"/>
        <v>1997</v>
      </c>
      <c r="C145" s="2">
        <v>0.2191075533628464</v>
      </c>
      <c r="D145" s="2">
        <v>0.55130988359451294</v>
      </c>
      <c r="E145" s="2">
        <v>6.0119818896055222E-2</v>
      </c>
      <c r="F145" s="2">
        <v>0.15465979278087619</v>
      </c>
    </row>
    <row r="146" spans="1:6" x14ac:dyDescent="0.2">
      <c r="A146" s="7">
        <v>98</v>
      </c>
      <c r="B146" s="7">
        <f t="shared" si="2"/>
        <v>1998</v>
      </c>
      <c r="C146" s="2">
        <v>0.22534526884555819</v>
      </c>
      <c r="D146" s="2">
        <v>0.54823774099349976</v>
      </c>
      <c r="E146" s="2">
        <v>6.1335135251283653E-2</v>
      </c>
      <c r="F146" s="2">
        <v>0.1516302973031998</v>
      </c>
    </row>
    <row r="147" spans="1:6" x14ac:dyDescent="0.2">
      <c r="A147" s="7">
        <v>99</v>
      </c>
      <c r="B147" s="7">
        <f t="shared" si="2"/>
        <v>1999</v>
      </c>
      <c r="C147" s="2">
        <v>0.24511684477329251</v>
      </c>
      <c r="D147" s="2">
        <v>0.53925466537475586</v>
      </c>
      <c r="E147" s="2">
        <v>5.6433893740177148E-2</v>
      </c>
      <c r="F147" s="2">
        <v>0.14560046792030329</v>
      </c>
    </row>
    <row r="148" spans="1:6" x14ac:dyDescent="0.2">
      <c r="A148" s="7">
        <v>100</v>
      </c>
      <c r="B148" s="7">
        <f t="shared" si="2"/>
        <v>2000</v>
      </c>
      <c r="C148" s="2">
        <v>0.2385694831609726</v>
      </c>
      <c r="D148" s="2">
        <v>0.54767030477523804</v>
      </c>
      <c r="E148" s="2">
        <v>6.3741661608219147E-2</v>
      </c>
      <c r="F148" s="2">
        <v>0.13669964671134949</v>
      </c>
    </row>
    <row r="149" spans="1:6" x14ac:dyDescent="0.2">
      <c r="A149" s="7">
        <v>101</v>
      </c>
      <c r="B149" s="7">
        <f t="shared" si="2"/>
        <v>2001</v>
      </c>
      <c r="C149" s="2">
        <v>0.2435652166604996</v>
      </c>
      <c r="D149" s="2">
        <v>0.54206860065460205</v>
      </c>
      <c r="E149" s="2">
        <v>6.127496063709259E-2</v>
      </c>
      <c r="F149" s="2">
        <v>0.14069211483001709</v>
      </c>
    </row>
    <row r="150" spans="1:6" x14ac:dyDescent="0.2">
      <c r="A150" s="7">
        <v>102</v>
      </c>
      <c r="B150" s="7">
        <f t="shared" si="2"/>
        <v>2002</v>
      </c>
      <c r="C150" s="2">
        <v>0.25398421287536621</v>
      </c>
      <c r="D150" s="2">
        <v>0.5291215181350708</v>
      </c>
      <c r="E150" s="2">
        <v>6.1443481594324112E-2</v>
      </c>
      <c r="F150" s="2">
        <v>0.14183856546878809</v>
      </c>
    </row>
    <row r="151" spans="1:6" x14ac:dyDescent="0.2">
      <c r="A151" s="7">
        <v>103</v>
      </c>
      <c r="B151" s="7">
        <f t="shared" si="2"/>
        <v>2003</v>
      </c>
      <c r="C151" s="2">
        <v>0.26620575785636902</v>
      </c>
      <c r="D151" s="2">
        <v>0.51081836223602295</v>
      </c>
      <c r="E151" s="2">
        <v>7.3921479284763336E-2</v>
      </c>
      <c r="F151" s="2">
        <v>0.1387250870466232</v>
      </c>
    </row>
    <row r="152" spans="1:6" x14ac:dyDescent="0.2">
      <c r="A152" s="7">
        <v>104</v>
      </c>
      <c r="B152" s="7">
        <f t="shared" si="2"/>
        <v>2004</v>
      </c>
      <c r="C152" s="2">
        <v>0.26252537965774542</v>
      </c>
      <c r="D152" s="2">
        <v>0.50054723024368286</v>
      </c>
      <c r="E152" s="2">
        <v>8.3669461309909821E-2</v>
      </c>
      <c r="F152" s="2">
        <v>0.14137126505374911</v>
      </c>
    </row>
    <row r="153" spans="1:6" x14ac:dyDescent="0.2">
      <c r="A153" s="7">
        <v>105</v>
      </c>
      <c r="B153" s="7">
        <f t="shared" si="2"/>
        <v>2005</v>
      </c>
      <c r="C153" s="2">
        <v>0.28652083873748779</v>
      </c>
      <c r="D153" s="2">
        <v>0.47861999273300171</v>
      </c>
      <c r="E153" s="2">
        <v>9.3068338930606842E-2</v>
      </c>
      <c r="F153" s="2">
        <v>0.13067927956581121</v>
      </c>
    </row>
    <row r="154" spans="1:6" x14ac:dyDescent="0.2">
      <c r="A154" s="7">
        <v>106</v>
      </c>
      <c r="B154" s="7">
        <f t="shared" si="2"/>
        <v>2006</v>
      </c>
      <c r="C154" s="2">
        <v>0.2787841260433197</v>
      </c>
      <c r="D154" s="2">
        <v>0.47424957156181341</v>
      </c>
      <c r="E154" s="2">
        <v>0.1034665256738663</v>
      </c>
      <c r="F154" s="2">
        <v>0.13314248621463781</v>
      </c>
    </row>
    <row r="155" spans="1:6" x14ac:dyDescent="0.2">
      <c r="A155" s="7">
        <v>107</v>
      </c>
      <c r="B155" s="7">
        <f t="shared" si="2"/>
        <v>2007</v>
      </c>
      <c r="C155" s="2">
        <v>0.29575651884078979</v>
      </c>
      <c r="D155" s="2">
        <v>0.45882865786552429</v>
      </c>
      <c r="E155" s="2">
        <v>0.1043154746294022</v>
      </c>
      <c r="F155" s="2">
        <v>0.12934550642967221</v>
      </c>
    </row>
    <row r="156" spans="1:6" x14ac:dyDescent="0.2">
      <c r="A156" s="7">
        <v>108</v>
      </c>
      <c r="B156" s="7">
        <f t="shared" si="2"/>
        <v>2008</v>
      </c>
      <c r="C156" s="2">
        <v>0.28653624653816218</v>
      </c>
      <c r="D156" s="2">
        <v>0.45522451400756841</v>
      </c>
      <c r="E156" s="2">
        <v>0.1199086531996727</v>
      </c>
      <c r="F156" s="2">
        <v>0.1286301463842392</v>
      </c>
    </row>
    <row r="157" spans="1:6" x14ac:dyDescent="0.2">
      <c r="A157" s="7">
        <v>109</v>
      </c>
      <c r="B157" s="7">
        <f t="shared" si="2"/>
        <v>2009</v>
      </c>
      <c r="C157" s="2">
        <v>0.2921331524848938</v>
      </c>
      <c r="D157" s="2">
        <v>0.44034361839294428</v>
      </c>
      <c r="E157" s="2">
        <v>0.12754291296005249</v>
      </c>
      <c r="F157" s="2">
        <v>0.1291801929473877</v>
      </c>
    </row>
    <row r="158" spans="1:6" x14ac:dyDescent="0.2">
      <c r="A158" s="7">
        <v>110</v>
      </c>
      <c r="B158" s="7">
        <f t="shared" si="2"/>
        <v>2010</v>
      </c>
      <c r="C158" s="2">
        <v>0.29829052090644842</v>
      </c>
      <c r="D158" s="2">
        <v>0.42172262072563171</v>
      </c>
      <c r="E158" s="2">
        <v>0.13499414920806879</v>
      </c>
      <c r="F158" s="2">
        <v>0.1340007483959198</v>
      </c>
    </row>
    <row r="159" spans="1:6" x14ac:dyDescent="0.2">
      <c r="A159" s="7">
        <v>111</v>
      </c>
      <c r="B159" s="7">
        <f t="shared" si="2"/>
        <v>2011</v>
      </c>
      <c r="C159" s="2">
        <v>0.30855712294578552</v>
      </c>
      <c r="D159" s="2">
        <v>0.39272993803024292</v>
      </c>
      <c r="E159" s="2">
        <v>0.13749156892299649</v>
      </c>
      <c r="F159" s="2">
        <v>0.1518731564283371</v>
      </c>
    </row>
    <row r="160" spans="1:6" x14ac:dyDescent="0.2">
      <c r="A160" s="7">
        <v>112</v>
      </c>
      <c r="B160" s="7">
        <f t="shared" si="2"/>
        <v>2012</v>
      </c>
      <c r="C160" s="2">
        <v>0.30098244547843928</v>
      </c>
      <c r="D160" s="2">
        <v>0.40416345000267029</v>
      </c>
      <c r="E160" s="2">
        <v>0.14522285759449011</v>
      </c>
      <c r="F160" s="2">
        <v>0.1416904628276825</v>
      </c>
    </row>
    <row r="161" spans="1:6" x14ac:dyDescent="0.2">
      <c r="A161" s="7">
        <v>113</v>
      </c>
      <c r="B161" s="7">
        <f t="shared" si="2"/>
        <v>2013</v>
      </c>
      <c r="C161" s="2">
        <v>0.30622506141662598</v>
      </c>
      <c r="D161" s="2">
        <v>0.38392865657806402</v>
      </c>
      <c r="E161" s="2">
        <v>0.1519055366516113</v>
      </c>
      <c r="F161" s="2">
        <v>0.14785061776638031</v>
      </c>
    </row>
    <row r="162" spans="1:6" x14ac:dyDescent="0.2">
      <c r="A162" s="7">
        <v>114</v>
      </c>
      <c r="B162" s="7">
        <f t="shared" si="2"/>
        <v>2014</v>
      </c>
      <c r="C162" s="2">
        <v>0.31587257981300348</v>
      </c>
      <c r="D162" s="2">
        <v>0.37254074215888983</v>
      </c>
      <c r="E162" s="2">
        <v>0.16620324552059171</v>
      </c>
      <c r="F162" s="2">
        <v>0.1337195485830307</v>
      </c>
    </row>
    <row r="163" spans="1:6" x14ac:dyDescent="0.2">
      <c r="A163" s="7">
        <v>115</v>
      </c>
      <c r="B163" s="7">
        <f t="shared" si="2"/>
        <v>2015</v>
      </c>
      <c r="C163" s="2">
        <v>0.29757678508758539</v>
      </c>
      <c r="D163" s="2">
        <v>0.35739138722419739</v>
      </c>
      <c r="E163" s="2">
        <v>0.18793174624443049</v>
      </c>
      <c r="F163" s="2">
        <v>0.15153107047080991</v>
      </c>
    </row>
    <row r="164" spans="1:6" x14ac:dyDescent="0.2">
      <c r="A164" s="7">
        <v>116</v>
      </c>
      <c r="B164" s="7">
        <f t="shared" si="2"/>
        <v>2016</v>
      </c>
      <c r="C164" s="2">
        <v>0.30565014481544489</v>
      </c>
      <c r="D164" s="2">
        <v>0.36362239718437189</v>
      </c>
      <c r="E164" s="2">
        <v>0.18777851760387421</v>
      </c>
      <c r="F164" s="2">
        <v>0.13222767412662509</v>
      </c>
    </row>
    <row r="165" spans="1:6" x14ac:dyDescent="0.2">
      <c r="A165" s="7">
        <v>117</v>
      </c>
      <c r="B165" s="7">
        <f t="shared" si="2"/>
        <v>2017</v>
      </c>
      <c r="C165" s="2">
        <v>0.31215104460716248</v>
      </c>
      <c r="D165" s="2">
        <v>0.37158605456352228</v>
      </c>
      <c r="E165" s="2">
        <v>0.1717813313007355</v>
      </c>
      <c r="F165" s="2">
        <v>0.13510069251060489</v>
      </c>
    </row>
    <row r="166" spans="1:6" x14ac:dyDescent="0.2">
      <c r="A166" s="7">
        <v>118</v>
      </c>
      <c r="B166" s="7">
        <f t="shared" si="2"/>
        <v>2018</v>
      </c>
      <c r="C166" s="2">
        <v>0.32151007652282709</v>
      </c>
      <c r="D166" s="2">
        <v>0.36091259121894842</v>
      </c>
      <c r="E166" s="2">
        <v>0.16240054368972781</v>
      </c>
      <c r="F166" s="2">
        <v>0.14834389090538019</v>
      </c>
    </row>
    <row r="167" spans="1:6" x14ac:dyDescent="0.2">
      <c r="A167" s="7">
        <v>119</v>
      </c>
      <c r="B167" s="7">
        <f t="shared" si="2"/>
        <v>2019</v>
      </c>
      <c r="C167" s="2">
        <v>0.30122935771942139</v>
      </c>
      <c r="D167" s="2">
        <v>0.34178668260574341</v>
      </c>
      <c r="E167" s="2">
        <v>0.19050256907939911</v>
      </c>
      <c r="F167" s="2">
        <v>0.15500654280185699</v>
      </c>
    </row>
    <row r="168" spans="1:6" x14ac:dyDescent="0.2">
      <c r="A168" s="7">
        <v>120</v>
      </c>
      <c r="B168" s="7">
        <f t="shared" si="2"/>
        <v>2020</v>
      </c>
      <c r="C168" s="2">
        <v>0.33875384926795959</v>
      </c>
      <c r="D168" s="2">
        <v>0.35762238502502441</v>
      </c>
      <c r="E168" s="2">
        <v>0.18389731645584109</v>
      </c>
      <c r="F168" s="2">
        <v>0.11854814738035201</v>
      </c>
    </row>
    <row r="170" spans="1:6" ht="15" x14ac:dyDescent="0.25">
      <c r="A170" s="5" t="s">
        <v>20</v>
      </c>
    </row>
    <row r="171" spans="1:6" x14ac:dyDescent="0.2">
      <c r="C171" s="7" t="s">
        <v>12</v>
      </c>
      <c r="D171" s="7" t="s">
        <v>13</v>
      </c>
      <c r="E171" s="7" t="s">
        <v>14</v>
      </c>
      <c r="F171" s="7" t="s">
        <v>15</v>
      </c>
    </row>
    <row r="172" spans="1:6" x14ac:dyDescent="0.2">
      <c r="A172" s="7">
        <v>68</v>
      </c>
      <c r="B172" s="7">
        <f>A172+1900</f>
        <v>1968</v>
      </c>
      <c r="C172" s="2">
        <v>0.15204668045043951</v>
      </c>
      <c r="D172" s="2">
        <v>0.31976091861724848</v>
      </c>
      <c r="E172" s="2">
        <v>0.1653418242931366</v>
      </c>
      <c r="F172" s="2">
        <v>0.33145615458488459</v>
      </c>
    </row>
    <row r="173" spans="1:6" x14ac:dyDescent="0.2">
      <c r="A173" s="7">
        <v>69</v>
      </c>
      <c r="B173" s="7">
        <f t="shared" ref="B173:B224" si="3">A173+1900</f>
        <v>1969</v>
      </c>
      <c r="C173" s="2">
        <v>0.1781711429357529</v>
      </c>
      <c r="D173" s="2">
        <v>0.35924533009529108</v>
      </c>
      <c r="E173" s="2">
        <v>0.1659428924322128</v>
      </c>
      <c r="F173" s="2">
        <v>0.27793478965759277</v>
      </c>
    </row>
    <row r="174" spans="1:6" x14ac:dyDescent="0.2">
      <c r="A174" s="7">
        <v>70</v>
      </c>
      <c r="B174" s="7">
        <f t="shared" si="3"/>
        <v>1970</v>
      </c>
      <c r="C174" s="2">
        <v>0.1415527015924454</v>
      </c>
      <c r="D174" s="2">
        <v>0.35640811920166021</v>
      </c>
      <c r="E174" s="2">
        <v>0.15591590106487269</v>
      </c>
      <c r="F174" s="2">
        <v>0.32531395554542542</v>
      </c>
    </row>
    <row r="175" spans="1:6" x14ac:dyDescent="0.2">
      <c r="A175" s="7">
        <v>71</v>
      </c>
      <c r="B175" s="7">
        <f t="shared" si="3"/>
        <v>1971</v>
      </c>
      <c r="C175" s="2">
        <v>0.1568017303943634</v>
      </c>
      <c r="D175" s="2">
        <v>0.35389578342437739</v>
      </c>
      <c r="E175" s="2">
        <v>0.15059617161750791</v>
      </c>
      <c r="F175" s="2">
        <v>0.3175823986530304</v>
      </c>
    </row>
    <row r="176" spans="1:6" x14ac:dyDescent="0.2">
      <c r="A176" s="7">
        <v>72</v>
      </c>
      <c r="B176" s="7">
        <f t="shared" si="3"/>
        <v>1972</v>
      </c>
      <c r="C176" s="2">
        <v>0.16248294711112979</v>
      </c>
      <c r="D176" s="2">
        <v>0.38004776835441589</v>
      </c>
      <c r="E176" s="2">
        <v>0.12908223271369931</v>
      </c>
      <c r="F176" s="2">
        <v>0.29799312353134161</v>
      </c>
    </row>
    <row r="177" spans="1:6" x14ac:dyDescent="0.2">
      <c r="A177" s="7">
        <v>73</v>
      </c>
      <c r="B177" s="7">
        <f t="shared" si="3"/>
        <v>1973</v>
      </c>
      <c r="C177" s="2">
        <v>0.15904197096824649</v>
      </c>
      <c r="D177" s="2">
        <v>0.37255150079727167</v>
      </c>
      <c r="E177" s="2">
        <v>0.13162167370319369</v>
      </c>
      <c r="F177" s="2">
        <v>0.30968213081359858</v>
      </c>
    </row>
    <row r="178" spans="1:6" x14ac:dyDescent="0.2">
      <c r="A178" s="7">
        <v>74</v>
      </c>
      <c r="B178" s="7">
        <f t="shared" si="3"/>
        <v>1974</v>
      </c>
      <c r="C178" s="2">
        <v>0.17884922027587891</v>
      </c>
      <c r="D178" s="2">
        <v>0.35980725288391108</v>
      </c>
      <c r="E178" s="2">
        <v>0.12580122053623199</v>
      </c>
      <c r="F178" s="2">
        <v>0.31418401002883911</v>
      </c>
    </row>
    <row r="179" spans="1:6" x14ac:dyDescent="0.2">
      <c r="A179" s="7">
        <v>75</v>
      </c>
      <c r="B179" s="7">
        <f t="shared" si="3"/>
        <v>1975</v>
      </c>
      <c r="C179" s="2">
        <v>0.16493760049343109</v>
      </c>
      <c r="D179" s="2">
        <v>0.38823503255844122</v>
      </c>
      <c r="E179" s="2">
        <v>0.1154239550232887</v>
      </c>
      <c r="F179" s="2">
        <v>0.30544564127922058</v>
      </c>
    </row>
    <row r="180" spans="1:6" x14ac:dyDescent="0.2">
      <c r="A180" s="7">
        <v>76</v>
      </c>
      <c r="B180" s="7">
        <f t="shared" si="3"/>
        <v>1976</v>
      </c>
      <c r="C180" s="2">
        <v>0.17403492331504819</v>
      </c>
      <c r="D180" s="2">
        <v>0.39794418215751648</v>
      </c>
      <c r="E180" s="2">
        <v>0.1073922961950302</v>
      </c>
      <c r="F180" s="2">
        <v>0.29857000708580023</v>
      </c>
    </row>
    <row r="181" spans="1:6" x14ac:dyDescent="0.2">
      <c r="A181" s="7">
        <v>77</v>
      </c>
      <c r="B181" s="7">
        <f t="shared" si="3"/>
        <v>1977</v>
      </c>
      <c r="C181" s="2">
        <v>0.15599025785923001</v>
      </c>
      <c r="D181" s="2">
        <v>0.4201105535030365</v>
      </c>
      <c r="E181" s="2">
        <v>8.3381898701190948E-2</v>
      </c>
      <c r="F181" s="2">
        <v>0.3269626796245575</v>
      </c>
    </row>
    <row r="182" spans="1:6" x14ac:dyDescent="0.2">
      <c r="A182" s="7">
        <v>78</v>
      </c>
      <c r="B182" s="7">
        <f t="shared" si="3"/>
        <v>1978</v>
      </c>
      <c r="C182" s="2">
        <v>0.18284232914447779</v>
      </c>
      <c r="D182" s="2">
        <v>0.42345035076141357</v>
      </c>
      <c r="E182" s="2">
        <v>7.7747702598571777E-2</v>
      </c>
      <c r="F182" s="2">
        <v>0.29546970129013062</v>
      </c>
    </row>
    <row r="183" spans="1:6" x14ac:dyDescent="0.2">
      <c r="A183" s="7">
        <v>79</v>
      </c>
      <c r="B183" s="7">
        <f t="shared" si="3"/>
        <v>1979</v>
      </c>
      <c r="C183" s="2">
        <v>0.16823987662792211</v>
      </c>
      <c r="D183" s="2">
        <v>0.47843050956726069</v>
      </c>
      <c r="E183" s="2">
        <v>7.9887993633747101E-2</v>
      </c>
      <c r="F183" s="2">
        <v>0.2520160973072052</v>
      </c>
    </row>
    <row r="184" spans="1:6" x14ac:dyDescent="0.2">
      <c r="A184" s="7">
        <v>80</v>
      </c>
      <c r="B184" s="7">
        <f t="shared" si="3"/>
        <v>1980</v>
      </c>
      <c r="C184" s="2">
        <v>0.1698715686798096</v>
      </c>
      <c r="D184" s="2">
        <v>0.47325950860977167</v>
      </c>
      <c r="E184" s="2">
        <v>6.6097714006900787E-2</v>
      </c>
      <c r="F184" s="2">
        <v>0.27355790138244629</v>
      </c>
    </row>
    <row r="185" spans="1:6" x14ac:dyDescent="0.2">
      <c r="A185" s="7">
        <v>81</v>
      </c>
      <c r="B185" s="7">
        <f t="shared" si="3"/>
        <v>1981</v>
      </c>
      <c r="C185" s="2">
        <v>0.1810420751571655</v>
      </c>
      <c r="D185" s="2">
        <v>0.45702096819877619</v>
      </c>
      <c r="E185" s="2">
        <v>6.324266642332077E-2</v>
      </c>
      <c r="F185" s="2">
        <v>0.27597710490226751</v>
      </c>
    </row>
    <row r="186" spans="1:6" x14ac:dyDescent="0.2">
      <c r="A186" s="7">
        <v>82</v>
      </c>
      <c r="B186" s="7">
        <f t="shared" si="3"/>
        <v>1982</v>
      </c>
      <c r="C186" s="2">
        <v>0.17944373190402979</v>
      </c>
      <c r="D186" s="2">
        <v>0.52074640989303589</v>
      </c>
      <c r="E186" s="2">
        <v>5.7726867496967323E-2</v>
      </c>
      <c r="F186" s="2">
        <v>0.22359845042228699</v>
      </c>
    </row>
    <row r="187" spans="1:6" x14ac:dyDescent="0.2">
      <c r="A187" s="7">
        <v>83</v>
      </c>
      <c r="B187" s="7">
        <f t="shared" si="3"/>
        <v>1983</v>
      </c>
      <c r="C187" s="2">
        <v>0.2096521407365799</v>
      </c>
      <c r="D187" s="2">
        <v>0.53666204214096069</v>
      </c>
      <c r="E187" s="2">
        <v>5.009021982550621E-2</v>
      </c>
      <c r="F187" s="2">
        <v>0.18223899602890009</v>
      </c>
    </row>
    <row r="188" spans="1:6" x14ac:dyDescent="0.2">
      <c r="A188" s="7">
        <v>84</v>
      </c>
      <c r="B188" s="7">
        <f t="shared" si="3"/>
        <v>1984</v>
      </c>
      <c r="C188" s="2">
        <v>0.19147075712680819</v>
      </c>
      <c r="D188" s="2">
        <v>0.58471739292144775</v>
      </c>
      <c r="E188" s="2">
        <v>4.7630529850721359E-2</v>
      </c>
      <c r="F188" s="2">
        <v>0.15516448020935061</v>
      </c>
    </row>
    <row r="189" spans="1:6" x14ac:dyDescent="0.2">
      <c r="A189" s="7">
        <v>85</v>
      </c>
      <c r="B189" s="7">
        <f t="shared" si="3"/>
        <v>1985</v>
      </c>
      <c r="C189" s="2">
        <v>0.19676865637302399</v>
      </c>
      <c r="D189" s="2">
        <v>0.54917770624160767</v>
      </c>
      <c r="E189" s="2">
        <v>4.7057714313268661E-2</v>
      </c>
      <c r="F189" s="2">
        <v>0.17989431321620941</v>
      </c>
    </row>
    <row r="190" spans="1:6" x14ac:dyDescent="0.2">
      <c r="A190" s="7">
        <v>86</v>
      </c>
      <c r="B190" s="7">
        <f t="shared" si="3"/>
        <v>1986</v>
      </c>
      <c r="C190" s="2">
        <v>0.19259393215179441</v>
      </c>
      <c r="D190" s="2">
        <v>0.60588717460632324</v>
      </c>
      <c r="E190" s="2">
        <v>5.3102824836969383E-2</v>
      </c>
      <c r="F190" s="2">
        <v>0.12996785342693329</v>
      </c>
    </row>
    <row r="191" spans="1:6" x14ac:dyDescent="0.2">
      <c r="A191" s="7">
        <v>87</v>
      </c>
      <c r="B191" s="7">
        <f t="shared" si="3"/>
        <v>1987</v>
      </c>
      <c r="C191" s="2">
        <v>0.20861496031284329</v>
      </c>
      <c r="D191" s="2">
        <v>0.58477431535720825</v>
      </c>
      <c r="E191" s="2">
        <v>4.7753743827342987E-2</v>
      </c>
      <c r="F191" s="2">
        <v>0.13073711097240451</v>
      </c>
    </row>
    <row r="192" spans="1:6" x14ac:dyDescent="0.2">
      <c r="A192" s="7">
        <v>88</v>
      </c>
      <c r="B192" s="7">
        <f t="shared" si="3"/>
        <v>1988</v>
      </c>
      <c r="C192" s="2">
        <v>0.2049700915813446</v>
      </c>
      <c r="D192" s="2">
        <v>0.60695695877075195</v>
      </c>
      <c r="E192" s="2">
        <v>4.6966616064310067E-2</v>
      </c>
      <c r="F192" s="2">
        <v>0.12570783495903021</v>
      </c>
    </row>
    <row r="193" spans="1:6" x14ac:dyDescent="0.2">
      <c r="A193" s="7">
        <v>89</v>
      </c>
      <c r="B193" s="7">
        <f t="shared" si="3"/>
        <v>1989</v>
      </c>
      <c r="C193" s="2">
        <v>0.21109715104103091</v>
      </c>
      <c r="D193" s="2">
        <v>0.60525941848754883</v>
      </c>
      <c r="E193" s="2">
        <v>3.6807306110858917E-2</v>
      </c>
      <c r="F193" s="2">
        <v>0.1292485445737839</v>
      </c>
    </row>
    <row r="194" spans="1:6" x14ac:dyDescent="0.2">
      <c r="A194" s="7">
        <v>90</v>
      </c>
      <c r="B194" s="7">
        <f t="shared" si="3"/>
        <v>1990</v>
      </c>
      <c r="C194" s="2">
        <v>0.20207469165325159</v>
      </c>
      <c r="D194" s="2">
        <v>0.61609470844268799</v>
      </c>
      <c r="E194" s="2">
        <v>5.4839372634887702E-2</v>
      </c>
      <c r="F194" s="2">
        <v>0.1201297268271446</v>
      </c>
    </row>
    <row r="195" spans="1:6" x14ac:dyDescent="0.2">
      <c r="A195" s="7">
        <v>91</v>
      </c>
      <c r="B195" s="7">
        <f t="shared" si="3"/>
        <v>1991</v>
      </c>
      <c r="C195" s="2">
        <v>0.2095910906791687</v>
      </c>
      <c r="D195" s="2">
        <v>0.63189500570297241</v>
      </c>
      <c r="E195" s="2">
        <v>5.0514731556177139E-2</v>
      </c>
      <c r="F195" s="2">
        <v>8.7221905589103699E-2</v>
      </c>
    </row>
    <row r="196" spans="1:6" x14ac:dyDescent="0.2">
      <c r="A196" s="7">
        <v>92</v>
      </c>
      <c r="B196" s="7">
        <f t="shared" si="3"/>
        <v>1992</v>
      </c>
      <c r="C196" s="2">
        <v>0.21678303182125089</v>
      </c>
      <c r="D196" s="2">
        <v>0.61621123552322388</v>
      </c>
      <c r="E196" s="2">
        <v>4.5398939400911331E-2</v>
      </c>
      <c r="F196" s="2">
        <v>9.7936175763607025E-2</v>
      </c>
    </row>
    <row r="197" spans="1:6" x14ac:dyDescent="0.2">
      <c r="A197" s="7">
        <v>93</v>
      </c>
      <c r="B197" s="7">
        <f t="shared" si="3"/>
        <v>1993</v>
      </c>
      <c r="C197" s="2">
        <v>0.2141329497098923</v>
      </c>
      <c r="D197" s="2">
        <v>0.64288520812988281</v>
      </c>
      <c r="E197" s="2">
        <v>4.2873963713645942E-2</v>
      </c>
      <c r="F197" s="2">
        <v>8.9766427874565125E-2</v>
      </c>
    </row>
    <row r="198" spans="1:6" x14ac:dyDescent="0.2">
      <c r="A198" s="7">
        <v>94</v>
      </c>
      <c r="B198" s="7">
        <f t="shared" si="3"/>
        <v>1994</v>
      </c>
      <c r="C198" s="2">
        <v>0.22530497610569</v>
      </c>
      <c r="D198" s="2">
        <v>0.62093937397003174</v>
      </c>
      <c r="E198" s="2">
        <v>4.1844017803668983E-2</v>
      </c>
      <c r="F198" s="2">
        <v>9.0119749307632446E-2</v>
      </c>
    </row>
    <row r="199" spans="1:6" x14ac:dyDescent="0.2">
      <c r="A199" s="7">
        <v>95</v>
      </c>
      <c r="B199" s="7">
        <f t="shared" si="3"/>
        <v>1995</v>
      </c>
      <c r="C199" s="2">
        <v>0.22448915243148801</v>
      </c>
      <c r="D199" s="2">
        <v>0.61745983362197876</v>
      </c>
      <c r="E199" s="2">
        <v>4.6199500560760498E-2</v>
      </c>
      <c r="F199" s="2">
        <v>8.7974578142166138E-2</v>
      </c>
    </row>
    <row r="200" spans="1:6" x14ac:dyDescent="0.2">
      <c r="A200" s="7">
        <v>96</v>
      </c>
      <c r="B200" s="7">
        <f t="shared" si="3"/>
        <v>1996</v>
      </c>
      <c r="C200" s="2">
        <v>0.2285354882478714</v>
      </c>
      <c r="D200" s="2">
        <v>0.64535439014434814</v>
      </c>
      <c r="E200" s="2">
        <v>4.1277661919593811E-2</v>
      </c>
      <c r="F200" s="2">
        <v>7.2887696325778961E-2</v>
      </c>
    </row>
    <row r="201" spans="1:6" x14ac:dyDescent="0.2">
      <c r="A201" s="7">
        <v>97</v>
      </c>
      <c r="B201" s="7">
        <f t="shared" si="3"/>
        <v>1997</v>
      </c>
      <c r="C201" s="2">
        <v>0.23763330280780789</v>
      </c>
      <c r="D201" s="2">
        <v>0.63308876752853394</v>
      </c>
      <c r="E201" s="2">
        <v>4.4363871216773987E-2</v>
      </c>
      <c r="F201" s="2">
        <v>7.0168115198612213E-2</v>
      </c>
    </row>
    <row r="202" spans="1:6" x14ac:dyDescent="0.2">
      <c r="A202" s="7">
        <v>98</v>
      </c>
      <c r="B202" s="7">
        <f t="shared" si="3"/>
        <v>1998</v>
      </c>
      <c r="C202" s="2">
        <v>0.2347816675901413</v>
      </c>
      <c r="D202" s="2">
        <v>0.6341317892074585</v>
      </c>
      <c r="E202" s="2">
        <v>5.1657795906066888E-2</v>
      </c>
      <c r="F202" s="2">
        <v>6.9254077970981598E-2</v>
      </c>
    </row>
    <row r="203" spans="1:6" x14ac:dyDescent="0.2">
      <c r="A203" s="7">
        <v>99</v>
      </c>
      <c r="B203" s="7">
        <f t="shared" si="3"/>
        <v>1999</v>
      </c>
      <c r="C203" s="2">
        <v>0.22883245348930359</v>
      </c>
      <c r="D203" s="2">
        <v>0.63286370038986206</v>
      </c>
      <c r="E203" s="2">
        <v>6.2433630228042603E-2</v>
      </c>
      <c r="F203" s="2">
        <v>6.352446973323822E-2</v>
      </c>
    </row>
    <row r="204" spans="1:6" x14ac:dyDescent="0.2">
      <c r="A204" s="7">
        <v>100</v>
      </c>
      <c r="B204" s="7">
        <f t="shared" si="3"/>
        <v>2000</v>
      </c>
      <c r="C204" s="2">
        <v>0.25218585133552551</v>
      </c>
      <c r="D204" s="2">
        <v>0.61779004335403442</v>
      </c>
      <c r="E204" s="2">
        <v>6.0942459851503372E-2</v>
      </c>
      <c r="F204" s="2">
        <v>5.8282792568206787E-2</v>
      </c>
    </row>
    <row r="205" spans="1:6" x14ac:dyDescent="0.2">
      <c r="A205" s="7">
        <v>101</v>
      </c>
      <c r="B205" s="7">
        <f t="shared" si="3"/>
        <v>2001</v>
      </c>
      <c r="C205" s="2">
        <v>0.25910085439682012</v>
      </c>
      <c r="D205" s="2">
        <v>0.61132729053497314</v>
      </c>
      <c r="E205" s="2">
        <v>6.1949789524078369E-2</v>
      </c>
      <c r="F205" s="2">
        <v>5.7467088103294373E-2</v>
      </c>
    </row>
    <row r="206" spans="1:6" x14ac:dyDescent="0.2">
      <c r="A206" s="7">
        <v>102</v>
      </c>
      <c r="B206" s="7">
        <f t="shared" si="3"/>
        <v>2002</v>
      </c>
      <c r="C206" s="2">
        <v>0.25340241193771362</v>
      </c>
      <c r="D206" s="2">
        <v>0.61261779069900513</v>
      </c>
      <c r="E206" s="2">
        <v>5.9496551752090447E-2</v>
      </c>
      <c r="F206" s="2">
        <v>6.1812542378902442E-2</v>
      </c>
    </row>
    <row r="207" spans="1:6" x14ac:dyDescent="0.2">
      <c r="A207" s="7">
        <v>103</v>
      </c>
      <c r="B207" s="7">
        <f t="shared" si="3"/>
        <v>2003</v>
      </c>
      <c r="C207" s="2">
        <v>0.26404184103012079</v>
      </c>
      <c r="D207" s="2">
        <v>0.58598840236663818</v>
      </c>
      <c r="E207" s="2">
        <v>6.7156612873077393E-2</v>
      </c>
      <c r="F207" s="2">
        <v>7.222757488489151E-2</v>
      </c>
    </row>
    <row r="208" spans="1:6" x14ac:dyDescent="0.2">
      <c r="A208" s="7">
        <v>104</v>
      </c>
      <c r="B208" s="7">
        <f t="shared" si="3"/>
        <v>2004</v>
      </c>
      <c r="C208" s="2">
        <v>0.27690815925598139</v>
      </c>
      <c r="D208" s="2">
        <v>0.57670724391937256</v>
      </c>
      <c r="E208" s="2">
        <v>6.635051965713501E-2</v>
      </c>
      <c r="F208" s="2">
        <v>6.6940620541572571E-2</v>
      </c>
    </row>
    <row r="209" spans="1:6" x14ac:dyDescent="0.2">
      <c r="A209" s="7">
        <v>105</v>
      </c>
      <c r="B209" s="7">
        <f t="shared" si="3"/>
        <v>2005</v>
      </c>
      <c r="C209" s="2">
        <v>0.27772572636604309</v>
      </c>
      <c r="D209" s="2">
        <v>0.57360994815826416</v>
      </c>
      <c r="E209" s="2">
        <v>7.829970121383667E-2</v>
      </c>
      <c r="F209" s="2">
        <v>6.1814539134502411E-2</v>
      </c>
    </row>
    <row r="210" spans="1:6" x14ac:dyDescent="0.2">
      <c r="A210" s="7">
        <v>106</v>
      </c>
      <c r="B210" s="7">
        <f t="shared" si="3"/>
        <v>2006</v>
      </c>
      <c r="C210" s="2">
        <v>0.28693237900733948</v>
      </c>
      <c r="D210" s="2">
        <v>0.54695266485214233</v>
      </c>
      <c r="E210" s="2">
        <v>8.6235314607620239E-2</v>
      </c>
      <c r="F210" s="2">
        <v>7.0222072303295135E-2</v>
      </c>
    </row>
    <row r="211" spans="1:6" x14ac:dyDescent="0.2">
      <c r="A211" s="7">
        <v>107</v>
      </c>
      <c r="B211" s="7">
        <f t="shared" si="3"/>
        <v>2007</v>
      </c>
      <c r="C211" s="2">
        <v>0.30854162573814392</v>
      </c>
      <c r="D211" s="2">
        <v>0.51772934198379517</v>
      </c>
      <c r="E211" s="2">
        <v>9.3486271798610687E-2</v>
      </c>
      <c r="F211" s="2">
        <v>6.7245952785015106E-2</v>
      </c>
    </row>
    <row r="212" spans="1:6" x14ac:dyDescent="0.2">
      <c r="A212" s="7">
        <v>108</v>
      </c>
      <c r="B212" s="7">
        <f t="shared" si="3"/>
        <v>2008</v>
      </c>
      <c r="C212" s="2">
        <v>0.31444677710533142</v>
      </c>
      <c r="D212" s="2">
        <v>0.51308268308639526</v>
      </c>
      <c r="E212" s="2">
        <v>8.9862965047359467E-2</v>
      </c>
      <c r="F212" s="2">
        <v>7.3105454444885254E-2</v>
      </c>
    </row>
    <row r="213" spans="1:6" x14ac:dyDescent="0.2">
      <c r="A213" s="7">
        <v>109</v>
      </c>
      <c r="B213" s="7">
        <f t="shared" si="3"/>
        <v>2009</v>
      </c>
      <c r="C213" s="2">
        <v>0.32323181629180908</v>
      </c>
      <c r="D213" s="2">
        <v>0.5095636248588562</v>
      </c>
      <c r="E213" s="2">
        <v>9.3700870871543884E-2</v>
      </c>
      <c r="F213" s="2">
        <v>6.2853977084159851E-2</v>
      </c>
    </row>
    <row r="214" spans="1:6" x14ac:dyDescent="0.2">
      <c r="A214" s="7">
        <v>110</v>
      </c>
      <c r="B214" s="7">
        <f t="shared" si="3"/>
        <v>2010</v>
      </c>
      <c r="C214" s="2">
        <v>0.33040708303451538</v>
      </c>
      <c r="D214" s="2">
        <v>0.49209567904472351</v>
      </c>
      <c r="E214" s="2">
        <v>0.10252396017312999</v>
      </c>
      <c r="F214" s="2">
        <v>6.4945928752422333E-2</v>
      </c>
    </row>
    <row r="215" spans="1:6" x14ac:dyDescent="0.2">
      <c r="A215" s="7">
        <v>111</v>
      </c>
      <c r="B215" s="7">
        <f t="shared" si="3"/>
        <v>2011</v>
      </c>
      <c r="C215" s="2">
        <v>0.3228604793548584</v>
      </c>
      <c r="D215" s="2">
        <v>0.50430554151535034</v>
      </c>
      <c r="E215" s="2">
        <v>0.1068492457270622</v>
      </c>
      <c r="F215" s="2">
        <v>5.6639477610588067E-2</v>
      </c>
    </row>
    <row r="216" spans="1:6" x14ac:dyDescent="0.2">
      <c r="A216" s="7">
        <v>112</v>
      </c>
      <c r="B216" s="7">
        <f t="shared" si="3"/>
        <v>2012</v>
      </c>
      <c r="C216" s="2">
        <v>0.32558730244636541</v>
      </c>
      <c r="D216" s="2">
        <v>0.47946709394454962</v>
      </c>
      <c r="E216" s="2">
        <v>0.1225930154323578</v>
      </c>
      <c r="F216" s="2">
        <v>6.2777705490589142E-2</v>
      </c>
    </row>
    <row r="217" spans="1:6" x14ac:dyDescent="0.2">
      <c r="A217" s="7">
        <v>113</v>
      </c>
      <c r="B217" s="7">
        <f t="shared" si="3"/>
        <v>2013</v>
      </c>
      <c r="C217" s="2">
        <v>0.31629076600074768</v>
      </c>
      <c r="D217" s="2">
        <v>0.4932979941368103</v>
      </c>
      <c r="E217" s="2">
        <v>0.1243965998291969</v>
      </c>
      <c r="F217" s="2">
        <v>5.7599082589149482E-2</v>
      </c>
    </row>
    <row r="218" spans="1:6" x14ac:dyDescent="0.2">
      <c r="A218" s="7">
        <v>114</v>
      </c>
      <c r="B218" s="7">
        <f t="shared" si="3"/>
        <v>2014</v>
      </c>
      <c r="C218" s="2">
        <v>0.32448059320449829</v>
      </c>
      <c r="D218" s="2">
        <v>0.47788560390472412</v>
      </c>
      <c r="E218" s="2">
        <v>0.1253250986337662</v>
      </c>
      <c r="F218" s="2">
        <v>6.1620991677045822E-2</v>
      </c>
    </row>
    <row r="219" spans="1:6" x14ac:dyDescent="0.2">
      <c r="A219" s="7">
        <v>115</v>
      </c>
      <c r="B219" s="7">
        <f t="shared" si="3"/>
        <v>2015</v>
      </c>
      <c r="C219" s="2">
        <v>0.33360201120376592</v>
      </c>
      <c r="D219" s="2">
        <v>0.47722238302230829</v>
      </c>
      <c r="E219" s="2">
        <v>0.12336646020412451</v>
      </c>
      <c r="F219" s="2">
        <v>5.7917516678571701E-2</v>
      </c>
    </row>
    <row r="220" spans="1:6" x14ac:dyDescent="0.2">
      <c r="A220" s="7">
        <v>116</v>
      </c>
      <c r="B220" s="7">
        <f t="shared" si="3"/>
        <v>2016</v>
      </c>
      <c r="C220" s="2">
        <v>0.3266734778881073</v>
      </c>
      <c r="D220" s="2">
        <v>0.47631761431694031</v>
      </c>
      <c r="E220" s="2">
        <v>0.1342123597860336</v>
      </c>
      <c r="F220" s="2">
        <v>5.3137324750423431E-2</v>
      </c>
    </row>
    <row r="221" spans="1:6" x14ac:dyDescent="0.2">
      <c r="A221" s="7">
        <v>117</v>
      </c>
      <c r="B221" s="7">
        <f t="shared" si="3"/>
        <v>2017</v>
      </c>
      <c r="C221" s="2">
        <v>0.32542508840560908</v>
      </c>
      <c r="D221" s="2">
        <v>0.47718369960784912</v>
      </c>
      <c r="E221" s="2">
        <v>0.12832501530647281</v>
      </c>
      <c r="F221" s="2">
        <v>6.3736818730831146E-2</v>
      </c>
    </row>
    <row r="222" spans="1:6" x14ac:dyDescent="0.2">
      <c r="A222" s="7">
        <v>118</v>
      </c>
      <c r="B222" s="7">
        <f t="shared" si="3"/>
        <v>2018</v>
      </c>
      <c r="C222" s="2">
        <v>0.33657819032669067</v>
      </c>
      <c r="D222" s="2">
        <v>0.46555539965629578</v>
      </c>
      <c r="E222" s="2">
        <v>0.1278417110443115</v>
      </c>
      <c r="F222" s="2">
        <v>6.1879381537437439E-2</v>
      </c>
    </row>
    <row r="223" spans="1:6" x14ac:dyDescent="0.2">
      <c r="A223" s="7">
        <v>119</v>
      </c>
      <c r="B223" s="7">
        <f t="shared" si="3"/>
        <v>2019</v>
      </c>
      <c r="C223" s="2">
        <v>0.33826473355293268</v>
      </c>
      <c r="D223" s="2">
        <v>0.45854756236076349</v>
      </c>
      <c r="E223" s="2">
        <v>0.13308615982532501</v>
      </c>
      <c r="F223" s="2">
        <v>6.3945978879928589E-2</v>
      </c>
    </row>
    <row r="224" spans="1:6" x14ac:dyDescent="0.2">
      <c r="A224" s="7">
        <v>120</v>
      </c>
      <c r="B224" s="7">
        <f t="shared" si="3"/>
        <v>2020</v>
      </c>
      <c r="C224" s="2">
        <v>0.35313025116920471</v>
      </c>
      <c r="D224" s="2">
        <v>0.45339304208755488</v>
      </c>
      <c r="E224" s="2">
        <v>0.1199634447693825</v>
      </c>
      <c r="F224" s="2">
        <v>6.2613978981971741E-2</v>
      </c>
    </row>
    <row r="226" spans="1:6" ht="15" x14ac:dyDescent="0.25">
      <c r="A226" s="5" t="s">
        <v>21</v>
      </c>
    </row>
    <row r="227" spans="1:6" x14ac:dyDescent="0.2">
      <c r="C227" s="7" t="s">
        <v>12</v>
      </c>
      <c r="D227" s="7" t="s">
        <v>13</v>
      </c>
      <c r="E227" s="7" t="s">
        <v>14</v>
      </c>
      <c r="F227" s="7" t="s">
        <v>15</v>
      </c>
    </row>
    <row r="228" spans="1:6" x14ac:dyDescent="0.2">
      <c r="A228" s="7">
        <v>68</v>
      </c>
      <c r="B228" s="7">
        <f>A228+1900</f>
        <v>1968</v>
      </c>
      <c r="C228" s="2">
        <v>0.25526472926139832</v>
      </c>
      <c r="D228" s="2">
        <v>0.41033688187599182</v>
      </c>
      <c r="E228" s="2">
        <v>0.14245952665805819</v>
      </c>
      <c r="F228" s="2">
        <v>0.1707474887371063</v>
      </c>
    </row>
    <row r="229" spans="1:6" x14ac:dyDescent="0.2">
      <c r="A229" s="7">
        <v>69</v>
      </c>
      <c r="B229" s="7">
        <f t="shared" ref="B229:B280" si="4">A229+1900</f>
        <v>1969</v>
      </c>
      <c r="C229" s="2">
        <v>0.24023942649364469</v>
      </c>
      <c r="D229" s="2">
        <v>0.41501519083976751</v>
      </c>
      <c r="E229" s="2">
        <v>0.15060283243656161</v>
      </c>
      <c r="F229" s="2">
        <v>0.17272257804870611</v>
      </c>
    </row>
    <row r="230" spans="1:6" x14ac:dyDescent="0.2">
      <c r="A230" s="7">
        <v>70</v>
      </c>
      <c r="B230" s="7">
        <f t="shared" si="4"/>
        <v>1970</v>
      </c>
      <c r="C230" s="2">
        <v>0.23147450387477869</v>
      </c>
      <c r="D230" s="2">
        <v>0.42153257131576538</v>
      </c>
      <c r="E230" s="2">
        <v>0.14920203387737269</v>
      </c>
      <c r="F230" s="2">
        <v>0.168821856379509</v>
      </c>
    </row>
    <row r="231" spans="1:6" x14ac:dyDescent="0.2">
      <c r="A231" s="7">
        <v>71</v>
      </c>
      <c r="B231" s="7">
        <f t="shared" si="4"/>
        <v>1971</v>
      </c>
      <c r="C231" s="2">
        <v>0.22359755635261541</v>
      </c>
      <c r="D231" s="2">
        <v>0.45292693376541138</v>
      </c>
      <c r="E231" s="2">
        <v>0.1415332704782486</v>
      </c>
      <c r="F231" s="2">
        <v>0.1653857231140137</v>
      </c>
    </row>
    <row r="232" spans="1:6" x14ac:dyDescent="0.2">
      <c r="A232" s="7">
        <v>72</v>
      </c>
      <c r="B232" s="7">
        <f t="shared" si="4"/>
        <v>1972</v>
      </c>
      <c r="C232" s="2">
        <v>0.20554015040397641</v>
      </c>
      <c r="D232" s="2">
        <v>0.47865712642669678</v>
      </c>
      <c r="E232" s="2">
        <v>0.117443323135376</v>
      </c>
      <c r="F232" s="2">
        <v>0.1791447252035141</v>
      </c>
    </row>
    <row r="233" spans="1:6" x14ac:dyDescent="0.2">
      <c r="A233" s="7">
        <v>73</v>
      </c>
      <c r="B233" s="7">
        <f t="shared" si="4"/>
        <v>1973</v>
      </c>
      <c r="C233" s="2">
        <v>0.2427692115306854</v>
      </c>
      <c r="D233" s="2">
        <v>0.45862802863121033</v>
      </c>
      <c r="E233" s="2">
        <v>0.12720569968223569</v>
      </c>
      <c r="F233" s="2">
        <v>0.1542652249336243</v>
      </c>
    </row>
    <row r="234" spans="1:6" x14ac:dyDescent="0.2">
      <c r="A234" s="7">
        <v>74</v>
      </c>
      <c r="B234" s="7">
        <f t="shared" si="4"/>
        <v>1974</v>
      </c>
      <c r="C234" s="2">
        <v>0.25253802537918091</v>
      </c>
      <c r="D234" s="2">
        <v>0.44901436567306519</v>
      </c>
      <c r="E234" s="2">
        <v>0.10152605175971979</v>
      </c>
      <c r="F234" s="2">
        <v>0.17721785604953769</v>
      </c>
    </row>
    <row r="235" spans="1:6" x14ac:dyDescent="0.2">
      <c r="A235" s="7">
        <v>75</v>
      </c>
      <c r="B235" s="7">
        <f t="shared" si="4"/>
        <v>1975</v>
      </c>
      <c r="C235" s="2">
        <v>0.20568802952766421</v>
      </c>
      <c r="D235" s="2">
        <v>0.4536556601524353</v>
      </c>
      <c r="E235" s="2">
        <v>0.125780314207077</v>
      </c>
      <c r="F235" s="2">
        <v>0.1926655322313309</v>
      </c>
    </row>
    <row r="236" spans="1:6" x14ac:dyDescent="0.2">
      <c r="A236" s="7">
        <v>76</v>
      </c>
      <c r="B236" s="7">
        <f t="shared" si="4"/>
        <v>1976</v>
      </c>
      <c r="C236" s="2">
        <v>0.22784596681594849</v>
      </c>
      <c r="D236" s="2">
        <v>0.43706896901130682</v>
      </c>
      <c r="E236" s="2">
        <v>0.1051473915576935</v>
      </c>
      <c r="F236" s="2">
        <v>0.2106944918632507</v>
      </c>
    </row>
    <row r="237" spans="1:6" x14ac:dyDescent="0.2">
      <c r="A237" s="7">
        <v>77</v>
      </c>
      <c r="B237" s="7">
        <f t="shared" si="4"/>
        <v>1977</v>
      </c>
      <c r="C237" s="2">
        <v>0.21013250946998599</v>
      </c>
      <c r="D237" s="2">
        <v>0.48672968149185181</v>
      </c>
      <c r="E237" s="2">
        <v>8.9289367198944092E-2</v>
      </c>
      <c r="F237" s="2">
        <v>0.19505736231803891</v>
      </c>
    </row>
    <row r="238" spans="1:6" x14ac:dyDescent="0.2">
      <c r="A238" s="7">
        <v>78</v>
      </c>
      <c r="B238" s="7">
        <f t="shared" si="4"/>
        <v>1978</v>
      </c>
      <c r="C238" s="2">
        <v>0.21566171944141391</v>
      </c>
      <c r="D238" s="2">
        <v>0.51671957969665527</v>
      </c>
      <c r="E238" s="2">
        <v>7.8519009053707123E-2</v>
      </c>
      <c r="F238" s="2">
        <v>0.17218682169914251</v>
      </c>
    </row>
    <row r="239" spans="1:6" x14ac:dyDescent="0.2">
      <c r="A239" s="7">
        <v>79</v>
      </c>
      <c r="B239" s="7">
        <f t="shared" si="4"/>
        <v>1979</v>
      </c>
      <c r="C239" s="2">
        <v>0.1997815519571304</v>
      </c>
      <c r="D239" s="2">
        <v>0.53437292575836182</v>
      </c>
      <c r="E239" s="2">
        <v>6.8116098642349243E-2</v>
      </c>
      <c r="F239" s="2">
        <v>0.17569065093994141</v>
      </c>
    </row>
    <row r="240" spans="1:6" x14ac:dyDescent="0.2">
      <c r="A240" s="7">
        <v>80</v>
      </c>
      <c r="B240" s="7">
        <f t="shared" si="4"/>
        <v>1980</v>
      </c>
      <c r="C240" s="2">
        <v>0.220020666718483</v>
      </c>
      <c r="D240" s="2">
        <v>0.53626394271850586</v>
      </c>
      <c r="E240" s="2">
        <v>6.2505550682544708E-2</v>
      </c>
      <c r="F240" s="2">
        <v>0.1645790636539459</v>
      </c>
    </row>
    <row r="241" spans="1:6" x14ac:dyDescent="0.2">
      <c r="A241" s="7">
        <v>81</v>
      </c>
      <c r="B241" s="7">
        <f t="shared" si="4"/>
        <v>1981</v>
      </c>
      <c r="C241" s="2">
        <v>0.22687478363513949</v>
      </c>
      <c r="D241" s="2">
        <v>0.54331338405609131</v>
      </c>
      <c r="E241" s="2">
        <v>6.2212679535150528E-2</v>
      </c>
      <c r="F241" s="2">
        <v>0.15076075494289401</v>
      </c>
    </row>
    <row r="242" spans="1:6" x14ac:dyDescent="0.2">
      <c r="A242" s="7">
        <v>82</v>
      </c>
      <c r="B242" s="7">
        <f t="shared" si="4"/>
        <v>1982</v>
      </c>
      <c r="C242" s="2">
        <v>0.22838528454303739</v>
      </c>
      <c r="D242" s="2">
        <v>0.58697688579559326</v>
      </c>
      <c r="E242" s="2">
        <v>5.3300965577363968E-2</v>
      </c>
      <c r="F242" s="2">
        <v>0.1157200857996941</v>
      </c>
    </row>
    <row r="243" spans="1:6" x14ac:dyDescent="0.2">
      <c r="A243" s="7">
        <v>83</v>
      </c>
      <c r="B243" s="7">
        <f t="shared" si="4"/>
        <v>1983</v>
      </c>
      <c r="C243" s="2">
        <v>0.24952587485313421</v>
      </c>
      <c r="D243" s="2">
        <v>0.59498810768127441</v>
      </c>
      <c r="E243" s="2">
        <v>4.648808017373085E-2</v>
      </c>
      <c r="F243" s="2">
        <v>9.1508194804191589E-2</v>
      </c>
    </row>
    <row r="244" spans="1:6" x14ac:dyDescent="0.2">
      <c r="A244" s="7">
        <v>84</v>
      </c>
      <c r="B244" s="7">
        <f t="shared" si="4"/>
        <v>1984</v>
      </c>
      <c r="C244" s="2">
        <v>0.24344651401042941</v>
      </c>
      <c r="D244" s="2">
        <v>0.62083810567855835</v>
      </c>
      <c r="E244" s="2">
        <v>3.7726853042840958E-2</v>
      </c>
      <c r="F244" s="2">
        <v>8.4200702607631683E-2</v>
      </c>
    </row>
    <row r="245" spans="1:6" x14ac:dyDescent="0.2">
      <c r="A245" s="7">
        <v>85</v>
      </c>
      <c r="B245" s="7">
        <f t="shared" si="4"/>
        <v>1985</v>
      </c>
      <c r="C245" s="2">
        <v>0.27013716101646418</v>
      </c>
      <c r="D245" s="2">
        <v>0.61348479986190796</v>
      </c>
      <c r="E245" s="2">
        <v>3.4766454249620438E-2</v>
      </c>
      <c r="F245" s="2">
        <v>6.6026054322719574E-2</v>
      </c>
    </row>
    <row r="246" spans="1:6" x14ac:dyDescent="0.2">
      <c r="A246" s="7">
        <v>86</v>
      </c>
      <c r="B246" s="7">
        <f t="shared" si="4"/>
        <v>1986</v>
      </c>
      <c r="C246" s="2">
        <v>0.2306891530752182</v>
      </c>
      <c r="D246" s="2">
        <v>0.63847893476486206</v>
      </c>
      <c r="E246" s="2">
        <v>4.3866321444511407E-2</v>
      </c>
      <c r="F246" s="2">
        <v>6.4621366560459137E-2</v>
      </c>
    </row>
    <row r="247" spans="1:6" x14ac:dyDescent="0.2">
      <c r="A247" s="7">
        <v>87</v>
      </c>
      <c r="B247" s="7">
        <f t="shared" si="4"/>
        <v>1987</v>
      </c>
      <c r="C247" s="2">
        <v>0.22949683666229251</v>
      </c>
      <c r="D247" s="2">
        <v>0.64521640539169312</v>
      </c>
      <c r="E247" s="2">
        <v>4.5102067291736603E-2</v>
      </c>
      <c r="F247" s="2">
        <v>6.1899404972791672E-2</v>
      </c>
    </row>
    <row r="248" spans="1:6" x14ac:dyDescent="0.2">
      <c r="A248" s="7">
        <v>88</v>
      </c>
      <c r="B248" s="7">
        <f t="shared" si="4"/>
        <v>1988</v>
      </c>
      <c r="C248" s="2">
        <v>0.22966265678405759</v>
      </c>
      <c r="D248" s="2">
        <v>0.67554867267608643</v>
      </c>
      <c r="E248" s="2">
        <v>3.5094976425170898E-2</v>
      </c>
      <c r="F248" s="2">
        <v>4.6247124671936042E-2</v>
      </c>
    </row>
    <row r="249" spans="1:6" x14ac:dyDescent="0.2">
      <c r="A249" s="7">
        <v>89</v>
      </c>
      <c r="B249" s="7">
        <f t="shared" si="4"/>
        <v>1989</v>
      </c>
      <c r="C249" s="2">
        <v>0.2409998029470444</v>
      </c>
      <c r="D249" s="2">
        <v>0.66894328594207764</v>
      </c>
      <c r="E249" s="2">
        <v>4.0439959615468979E-2</v>
      </c>
      <c r="F249" s="2">
        <v>4.177529364824295E-2</v>
      </c>
    </row>
    <row r="250" spans="1:6" x14ac:dyDescent="0.2">
      <c r="A250" s="7">
        <v>90</v>
      </c>
      <c r="B250" s="7">
        <f t="shared" si="4"/>
        <v>1990</v>
      </c>
      <c r="C250" s="2">
        <v>0.24296838045120239</v>
      </c>
      <c r="D250" s="2">
        <v>0.6625525951385498</v>
      </c>
      <c r="E250" s="2">
        <v>3.5802103579044342E-2</v>
      </c>
      <c r="F250" s="2">
        <v>4.5827209949493408E-2</v>
      </c>
    </row>
    <row r="251" spans="1:6" x14ac:dyDescent="0.2">
      <c r="A251" s="7">
        <v>91</v>
      </c>
      <c r="B251" s="7">
        <f t="shared" si="4"/>
        <v>1991</v>
      </c>
      <c r="C251" s="2">
        <v>0.2468606233596802</v>
      </c>
      <c r="D251" s="2">
        <v>0.67261600494384766</v>
      </c>
      <c r="E251" s="2">
        <v>4.059581458568573E-2</v>
      </c>
      <c r="F251" s="2">
        <v>2.560083195567131E-2</v>
      </c>
    </row>
    <row r="252" spans="1:6" x14ac:dyDescent="0.2">
      <c r="A252" s="7">
        <v>92</v>
      </c>
      <c r="B252" s="7">
        <f t="shared" si="4"/>
        <v>1992</v>
      </c>
      <c r="C252" s="2">
        <v>0.24292600154876709</v>
      </c>
      <c r="D252" s="2">
        <v>0.67297685146331787</v>
      </c>
      <c r="E252" s="2">
        <v>4.3221820145845413E-2</v>
      </c>
      <c r="F252" s="2">
        <v>2.6588926091790199E-2</v>
      </c>
    </row>
    <row r="253" spans="1:6" x14ac:dyDescent="0.2">
      <c r="A253" s="7">
        <v>93</v>
      </c>
      <c r="B253" s="7">
        <f t="shared" si="4"/>
        <v>1993</v>
      </c>
      <c r="C253" s="2">
        <v>0.23516541719436651</v>
      </c>
      <c r="D253" s="2">
        <v>0.69466787576675415</v>
      </c>
      <c r="E253" s="2">
        <v>4.3599128723144531E-2</v>
      </c>
      <c r="F253" s="2">
        <v>2.0373808220028881E-2</v>
      </c>
    </row>
    <row r="254" spans="1:6" x14ac:dyDescent="0.2">
      <c r="A254" s="7">
        <v>94</v>
      </c>
      <c r="B254" s="7">
        <f t="shared" si="4"/>
        <v>1994</v>
      </c>
      <c r="C254" s="2">
        <v>0.23128671944141391</v>
      </c>
      <c r="D254" s="2">
        <v>0.67895138263702393</v>
      </c>
      <c r="E254" s="2">
        <v>4.3077167123556137E-2</v>
      </c>
      <c r="F254" s="2">
        <v>2.765263058245182E-2</v>
      </c>
    </row>
    <row r="255" spans="1:6" x14ac:dyDescent="0.2">
      <c r="A255" s="7">
        <v>95</v>
      </c>
      <c r="B255" s="7">
        <f t="shared" si="4"/>
        <v>1995</v>
      </c>
      <c r="C255" s="2">
        <v>0.2385471165180206</v>
      </c>
      <c r="D255" s="2">
        <v>0.67046242952346802</v>
      </c>
      <c r="E255" s="2">
        <v>4.9504820257425308E-2</v>
      </c>
      <c r="F255" s="2">
        <v>2.3714739829301831E-2</v>
      </c>
    </row>
    <row r="256" spans="1:6" x14ac:dyDescent="0.2">
      <c r="A256" s="7">
        <v>96</v>
      </c>
      <c r="B256" s="7">
        <f t="shared" si="4"/>
        <v>1996</v>
      </c>
      <c r="C256" s="2">
        <v>0.23335652053356171</v>
      </c>
      <c r="D256" s="2">
        <v>0.67446905374526978</v>
      </c>
      <c r="E256" s="2">
        <v>5.5422522127628333E-2</v>
      </c>
      <c r="F256" s="2">
        <v>2.2267084568738941E-2</v>
      </c>
    </row>
    <row r="257" spans="1:6" x14ac:dyDescent="0.2">
      <c r="A257" s="7">
        <v>97</v>
      </c>
      <c r="B257" s="7">
        <f t="shared" si="4"/>
        <v>1997</v>
      </c>
      <c r="C257" s="2">
        <v>0.24134320020675659</v>
      </c>
      <c r="D257" s="2">
        <v>0.66507786512374878</v>
      </c>
      <c r="E257" s="2">
        <v>5.2978109568357468E-2</v>
      </c>
      <c r="F257" s="2">
        <v>2.5695288553833961E-2</v>
      </c>
    </row>
    <row r="258" spans="1:6" x14ac:dyDescent="0.2">
      <c r="A258" s="7">
        <v>98</v>
      </c>
      <c r="B258" s="7">
        <f t="shared" si="4"/>
        <v>1998</v>
      </c>
      <c r="C258" s="2">
        <v>0.2578674852848053</v>
      </c>
      <c r="D258" s="2">
        <v>0.64952600002288818</v>
      </c>
      <c r="E258" s="2">
        <v>6.0698937624692917E-2</v>
      </c>
      <c r="F258" s="2">
        <v>2.2035583853721619E-2</v>
      </c>
    </row>
    <row r="259" spans="1:6" x14ac:dyDescent="0.2">
      <c r="A259" s="7">
        <v>99</v>
      </c>
      <c r="B259" s="7">
        <f t="shared" si="4"/>
        <v>1999</v>
      </c>
      <c r="C259" s="2">
        <v>0.25947403907775879</v>
      </c>
      <c r="D259" s="2">
        <v>0.6607590913772583</v>
      </c>
      <c r="E259" s="2">
        <v>4.9895267933607101E-2</v>
      </c>
      <c r="F259" s="2">
        <v>1.9768297672271729E-2</v>
      </c>
    </row>
    <row r="260" spans="1:6" x14ac:dyDescent="0.2">
      <c r="A260" s="7">
        <v>100</v>
      </c>
      <c r="B260" s="7">
        <f t="shared" si="4"/>
        <v>2000</v>
      </c>
      <c r="C260" s="2">
        <v>0.2660161554813385</v>
      </c>
      <c r="D260" s="2">
        <v>0.64129441976547241</v>
      </c>
      <c r="E260" s="2">
        <v>5.7290330529212952E-2</v>
      </c>
      <c r="F260" s="2">
        <v>2.462274394929409E-2</v>
      </c>
    </row>
    <row r="261" spans="1:6" x14ac:dyDescent="0.2">
      <c r="A261" s="7">
        <v>101</v>
      </c>
      <c r="B261" s="7">
        <f t="shared" si="4"/>
        <v>2001</v>
      </c>
      <c r="C261" s="2">
        <v>0.26042929291725159</v>
      </c>
      <c r="D261" s="2">
        <v>0.64931261539459229</v>
      </c>
      <c r="E261" s="2">
        <v>6.0760095715522773E-2</v>
      </c>
      <c r="F261" s="2">
        <v>1.8465569242835041E-2</v>
      </c>
    </row>
    <row r="262" spans="1:6" x14ac:dyDescent="0.2">
      <c r="A262" s="7">
        <v>102</v>
      </c>
      <c r="B262" s="7">
        <f t="shared" si="4"/>
        <v>2002</v>
      </c>
      <c r="C262" s="2">
        <v>0.26847830414772028</v>
      </c>
      <c r="D262" s="2">
        <v>0.65141761302947998</v>
      </c>
      <c r="E262" s="2">
        <v>5.7677347213029861E-2</v>
      </c>
      <c r="F262" s="2">
        <v>1.396826282143593E-2</v>
      </c>
    </row>
    <row r="263" spans="1:6" x14ac:dyDescent="0.2">
      <c r="A263" s="7">
        <v>103</v>
      </c>
      <c r="B263" s="7">
        <f t="shared" si="4"/>
        <v>2003</v>
      </c>
      <c r="C263" s="2">
        <v>0.28142631053924561</v>
      </c>
      <c r="D263" s="2">
        <v>0.62757223844528198</v>
      </c>
      <c r="E263" s="2">
        <v>6.5873362123966217E-2</v>
      </c>
      <c r="F263" s="2">
        <v>1.551045756787062E-2</v>
      </c>
    </row>
    <row r="264" spans="1:6" x14ac:dyDescent="0.2">
      <c r="A264" s="7">
        <v>104</v>
      </c>
      <c r="B264" s="7">
        <f t="shared" si="4"/>
        <v>2004</v>
      </c>
      <c r="C264" s="2">
        <v>0.31843146681785578</v>
      </c>
      <c r="D264" s="2">
        <v>0.59423190355300903</v>
      </c>
      <c r="E264" s="2">
        <v>6.2292426824569702E-2</v>
      </c>
      <c r="F264" s="2">
        <v>1.6329186037182811E-2</v>
      </c>
    </row>
    <row r="265" spans="1:6" x14ac:dyDescent="0.2">
      <c r="A265" s="7">
        <v>105</v>
      </c>
      <c r="B265" s="7">
        <f t="shared" si="4"/>
        <v>2005</v>
      </c>
      <c r="C265" s="2">
        <v>0.32038590312004089</v>
      </c>
      <c r="D265" s="2">
        <v>0.59289979934692383</v>
      </c>
      <c r="E265" s="2">
        <v>6.0612518340349197E-2</v>
      </c>
      <c r="F265" s="2">
        <v>1.780610159039497E-2</v>
      </c>
    </row>
    <row r="266" spans="1:6" x14ac:dyDescent="0.2">
      <c r="A266" s="7">
        <v>106</v>
      </c>
      <c r="B266" s="7">
        <f t="shared" si="4"/>
        <v>2006</v>
      </c>
      <c r="C266" s="2">
        <v>0.3148094117641449</v>
      </c>
      <c r="D266" s="2">
        <v>0.58812624216079712</v>
      </c>
      <c r="E266" s="2">
        <v>7.0380702614784241E-2</v>
      </c>
      <c r="F266" s="2">
        <v>1.8404252827167511E-2</v>
      </c>
    </row>
    <row r="267" spans="1:6" x14ac:dyDescent="0.2">
      <c r="A267" s="7">
        <v>107</v>
      </c>
      <c r="B267" s="7">
        <f t="shared" si="4"/>
        <v>2007</v>
      </c>
      <c r="C267" s="2">
        <v>0.33867093920707703</v>
      </c>
      <c r="D267" s="2">
        <v>0.56228339672088623</v>
      </c>
      <c r="E267" s="2">
        <v>7.1028664708137512E-2</v>
      </c>
      <c r="F267" s="2">
        <v>1.7472162842750549E-2</v>
      </c>
    </row>
    <row r="268" spans="1:6" x14ac:dyDescent="0.2">
      <c r="A268" s="7">
        <v>108</v>
      </c>
      <c r="B268" s="7">
        <f t="shared" si="4"/>
        <v>2008</v>
      </c>
      <c r="C268" s="2">
        <v>0.34151265025138849</v>
      </c>
      <c r="D268" s="2">
        <v>0.54799842834472656</v>
      </c>
      <c r="E268" s="2">
        <v>8.3671055734157562E-2</v>
      </c>
      <c r="F268" s="2">
        <v>1.9239103421568871E-2</v>
      </c>
    </row>
    <row r="269" spans="1:6" x14ac:dyDescent="0.2">
      <c r="A269" s="7">
        <v>109</v>
      </c>
      <c r="B269" s="7">
        <f t="shared" si="4"/>
        <v>2009</v>
      </c>
      <c r="C269" s="2">
        <v>0.35149902105331421</v>
      </c>
      <c r="D269" s="2">
        <v>0.56339311599731445</v>
      </c>
      <c r="E269" s="2">
        <v>6.3819080591201782E-2</v>
      </c>
      <c r="F269" s="2">
        <v>1.532191131263971E-2</v>
      </c>
    </row>
    <row r="270" spans="1:6" x14ac:dyDescent="0.2">
      <c r="A270" s="7">
        <v>110</v>
      </c>
      <c r="B270" s="7">
        <f t="shared" si="4"/>
        <v>2010</v>
      </c>
      <c r="C270" s="2">
        <v>0.35026481747627258</v>
      </c>
      <c r="D270" s="2">
        <v>0.55316263437271118</v>
      </c>
      <c r="E270" s="2">
        <v>7.3854297399520874E-2</v>
      </c>
      <c r="F270" s="2">
        <v>1.7495922744274139E-2</v>
      </c>
    </row>
    <row r="271" spans="1:6" x14ac:dyDescent="0.2">
      <c r="A271" s="7">
        <v>111</v>
      </c>
      <c r="B271" s="7">
        <f t="shared" si="4"/>
        <v>2011</v>
      </c>
      <c r="C271" s="2">
        <v>0.33937817811965942</v>
      </c>
      <c r="D271" s="2">
        <v>0.55426079034805298</v>
      </c>
      <c r="E271" s="2">
        <v>8.4923461079597473E-2</v>
      </c>
      <c r="F271" s="2">
        <v>1.084785535931587E-2</v>
      </c>
    </row>
    <row r="272" spans="1:6" x14ac:dyDescent="0.2">
      <c r="A272" s="7">
        <v>112</v>
      </c>
      <c r="B272" s="7">
        <f t="shared" si="4"/>
        <v>2012</v>
      </c>
      <c r="C272" s="2">
        <v>0.35351833701133728</v>
      </c>
      <c r="D272" s="2">
        <v>0.54869866371154785</v>
      </c>
      <c r="E272" s="2">
        <v>7.7436812222003937E-2</v>
      </c>
      <c r="F272" s="2">
        <v>1.426619756966829E-2</v>
      </c>
    </row>
    <row r="273" spans="1:6" x14ac:dyDescent="0.2">
      <c r="A273" s="7">
        <v>113</v>
      </c>
      <c r="B273" s="7">
        <f t="shared" si="4"/>
        <v>2013</v>
      </c>
      <c r="C273" s="2">
        <v>0.35388326644897461</v>
      </c>
      <c r="D273" s="2">
        <v>0.54087293148040771</v>
      </c>
      <c r="E273" s="2">
        <v>8.4353700280189514E-2</v>
      </c>
      <c r="F273" s="2">
        <v>1.4680984430015091E-2</v>
      </c>
    </row>
    <row r="274" spans="1:6" x14ac:dyDescent="0.2">
      <c r="A274" s="7">
        <v>114</v>
      </c>
      <c r="B274" s="7">
        <f t="shared" si="4"/>
        <v>2014</v>
      </c>
      <c r="C274" s="2">
        <v>0.35986542701721191</v>
      </c>
      <c r="D274" s="2">
        <v>0.53533190488815308</v>
      </c>
      <c r="E274" s="2">
        <v>8.1121623516082764E-2</v>
      </c>
      <c r="F274" s="2">
        <v>1.6616536304354671E-2</v>
      </c>
    </row>
    <row r="275" spans="1:6" x14ac:dyDescent="0.2">
      <c r="A275" s="7">
        <v>115</v>
      </c>
      <c r="B275" s="7">
        <f t="shared" si="4"/>
        <v>2015</v>
      </c>
      <c r="C275" s="2">
        <v>0.35655701160430908</v>
      </c>
      <c r="D275" s="2">
        <v>0.53798609972000122</v>
      </c>
      <c r="E275" s="2">
        <v>8.8517278432846069E-2</v>
      </c>
      <c r="F275" s="2">
        <v>1.184890046715736E-2</v>
      </c>
    </row>
    <row r="276" spans="1:6" x14ac:dyDescent="0.2">
      <c r="A276" s="7">
        <v>116</v>
      </c>
      <c r="B276" s="7">
        <f t="shared" si="4"/>
        <v>2016</v>
      </c>
      <c r="C276" s="2">
        <v>0.37169700860977167</v>
      </c>
      <c r="D276" s="2">
        <v>0.51677232980728149</v>
      </c>
      <c r="E276" s="2">
        <v>8.9940734207630157E-2</v>
      </c>
      <c r="F276" s="2">
        <v>1.548338029533625E-2</v>
      </c>
    </row>
    <row r="277" spans="1:6" x14ac:dyDescent="0.2">
      <c r="A277" s="7">
        <v>117</v>
      </c>
      <c r="B277" s="7">
        <f t="shared" si="4"/>
        <v>2017</v>
      </c>
      <c r="C277" s="2">
        <v>0.35187047719955439</v>
      </c>
      <c r="D277" s="2">
        <v>0.54145312309265137</v>
      </c>
      <c r="E277" s="2">
        <v>8.4003932774066925E-2</v>
      </c>
      <c r="F277" s="2">
        <v>1.3966459780931469E-2</v>
      </c>
    </row>
    <row r="278" spans="1:6" x14ac:dyDescent="0.2">
      <c r="A278" s="7">
        <v>118</v>
      </c>
      <c r="B278" s="7">
        <f t="shared" si="4"/>
        <v>2018</v>
      </c>
      <c r="C278" s="2">
        <v>0.36746397614479059</v>
      </c>
      <c r="D278" s="2">
        <v>0.52042806148529053</v>
      </c>
      <c r="E278" s="2">
        <v>9.2022441327571869E-2</v>
      </c>
      <c r="F278" s="2">
        <v>1.3548014685511591E-2</v>
      </c>
    </row>
    <row r="279" spans="1:6" x14ac:dyDescent="0.2">
      <c r="A279" s="7">
        <v>119</v>
      </c>
      <c r="B279" s="7">
        <f t="shared" si="4"/>
        <v>2019</v>
      </c>
      <c r="C279" s="2">
        <v>0.35120189189910889</v>
      </c>
      <c r="D279" s="2">
        <v>0.5446048378944397</v>
      </c>
      <c r="E279" s="2">
        <v>8.4288313984870911E-2</v>
      </c>
      <c r="F279" s="2">
        <v>1.334491744637489E-2</v>
      </c>
    </row>
    <row r="280" spans="1:6" x14ac:dyDescent="0.2">
      <c r="A280" s="7">
        <v>120</v>
      </c>
      <c r="B280" s="7">
        <f t="shared" si="4"/>
        <v>2020</v>
      </c>
      <c r="C280" s="2">
        <v>0.38491776585578918</v>
      </c>
      <c r="D280" s="2">
        <v>0.51349407434463501</v>
      </c>
      <c r="E280" s="2">
        <v>7.526174932718277E-2</v>
      </c>
      <c r="F280" s="2">
        <v>1.507794111967087E-2</v>
      </c>
    </row>
    <row r="282" spans="1:6" ht="15" x14ac:dyDescent="0.25">
      <c r="A282" s="5" t="s">
        <v>22</v>
      </c>
    </row>
    <row r="283" spans="1:6" x14ac:dyDescent="0.2">
      <c r="C283" s="7" t="s">
        <v>12</v>
      </c>
      <c r="D283" s="7" t="s">
        <v>13</v>
      </c>
      <c r="E283" s="7" t="s">
        <v>14</v>
      </c>
      <c r="F283" s="7" t="s">
        <v>15</v>
      </c>
    </row>
    <row r="284" spans="1:6" x14ac:dyDescent="0.2">
      <c r="A284" s="7">
        <v>68</v>
      </c>
      <c r="B284" s="7">
        <f>A284+1900</f>
        <v>1968</v>
      </c>
      <c r="C284" s="2">
        <v>0.17018322646617889</v>
      </c>
      <c r="D284" s="2">
        <v>0.29022175073623657</v>
      </c>
      <c r="E284" s="2">
        <v>0.17697277665138239</v>
      </c>
      <c r="F284" s="2">
        <v>0.33138415217399603</v>
      </c>
    </row>
    <row r="285" spans="1:6" x14ac:dyDescent="0.2">
      <c r="A285" s="7">
        <v>69</v>
      </c>
      <c r="B285" s="7">
        <f t="shared" ref="B285:B336" si="5">A285+1900</f>
        <v>1969</v>
      </c>
      <c r="C285" s="2">
        <v>0.1703547686338425</v>
      </c>
      <c r="D285" s="2">
        <v>0.29387333989143372</v>
      </c>
      <c r="E285" s="2">
        <v>0.17679972946643829</v>
      </c>
      <c r="F285" s="2">
        <v>0.33295068144798279</v>
      </c>
    </row>
    <row r="286" spans="1:6" x14ac:dyDescent="0.2">
      <c r="A286" s="7">
        <v>70</v>
      </c>
      <c r="B286" s="7">
        <f t="shared" si="5"/>
        <v>1970</v>
      </c>
      <c r="C286" s="2">
        <v>0.16329814493656161</v>
      </c>
      <c r="D286" s="2">
        <v>0.29816058278083801</v>
      </c>
      <c r="E286" s="2">
        <v>0.1671380549669266</v>
      </c>
      <c r="F286" s="2">
        <v>0.33994701504707342</v>
      </c>
    </row>
    <row r="287" spans="1:6" x14ac:dyDescent="0.2">
      <c r="A287" s="7">
        <v>71</v>
      </c>
      <c r="B287" s="7">
        <f t="shared" si="5"/>
        <v>1971</v>
      </c>
      <c r="C287" s="2">
        <v>0.1651058495044708</v>
      </c>
      <c r="D287" s="2">
        <v>0.30875536799430853</v>
      </c>
      <c r="E287" s="2">
        <v>0.16364485025405881</v>
      </c>
      <c r="F287" s="2">
        <v>0.33502209186553961</v>
      </c>
    </row>
    <row r="288" spans="1:6" x14ac:dyDescent="0.2">
      <c r="A288" s="7">
        <v>72</v>
      </c>
      <c r="B288" s="7">
        <f t="shared" si="5"/>
        <v>1972</v>
      </c>
      <c r="C288" s="2">
        <v>0.15600304305553439</v>
      </c>
      <c r="D288" s="2">
        <v>0.32160815596580511</v>
      </c>
      <c r="E288" s="2">
        <v>0.13921065628528589</v>
      </c>
      <c r="F288" s="2">
        <v>0.35167220234870911</v>
      </c>
    </row>
    <row r="289" spans="1:6" x14ac:dyDescent="0.2">
      <c r="A289" s="7">
        <v>73</v>
      </c>
      <c r="B289" s="7">
        <f t="shared" si="5"/>
        <v>1973</v>
      </c>
      <c r="C289" s="2">
        <v>0.17106546461582181</v>
      </c>
      <c r="D289" s="2">
        <v>0.3313087522983551</v>
      </c>
      <c r="E289" s="2">
        <v>0.14162261784076691</v>
      </c>
      <c r="F289" s="2">
        <v>0.32980257272720342</v>
      </c>
    </row>
    <row r="290" spans="1:6" x14ac:dyDescent="0.2">
      <c r="A290" s="7">
        <v>74</v>
      </c>
      <c r="B290" s="7">
        <f t="shared" si="5"/>
        <v>1974</v>
      </c>
      <c r="C290" s="2">
        <v>0.180865079164505</v>
      </c>
      <c r="D290" s="2">
        <v>0.3271586000919342</v>
      </c>
      <c r="E290" s="2">
        <v>0.12908647954463959</v>
      </c>
      <c r="F290" s="2">
        <v>0.33685460686683649</v>
      </c>
    </row>
    <row r="291" spans="1:6" x14ac:dyDescent="0.2">
      <c r="A291" s="7">
        <v>75</v>
      </c>
      <c r="B291" s="7">
        <f t="shared" si="5"/>
        <v>1975</v>
      </c>
      <c r="C291" s="2">
        <v>0.16600616276264191</v>
      </c>
      <c r="D291" s="2">
        <v>0.34660792350769037</v>
      </c>
      <c r="E291" s="2">
        <v>0.12588922679424289</v>
      </c>
      <c r="F291" s="2">
        <v>0.3346979022026062</v>
      </c>
    </row>
    <row r="292" spans="1:6" x14ac:dyDescent="0.2">
      <c r="A292" s="7">
        <v>76</v>
      </c>
      <c r="B292" s="7">
        <f t="shared" si="5"/>
        <v>1976</v>
      </c>
      <c r="C292" s="2">
        <v>0.17652986943721771</v>
      </c>
      <c r="D292" s="2">
        <v>0.33716008067131042</v>
      </c>
      <c r="E292" s="2">
        <v>0.1200838685035706</v>
      </c>
      <c r="F292" s="2">
        <v>0.34270992875099182</v>
      </c>
    </row>
    <row r="293" spans="1:6" x14ac:dyDescent="0.2">
      <c r="A293" s="7">
        <v>77</v>
      </c>
      <c r="B293" s="7">
        <f t="shared" si="5"/>
        <v>1977</v>
      </c>
      <c r="C293" s="2">
        <v>0.1675616651773453</v>
      </c>
      <c r="D293" s="2">
        <v>0.35911518335342407</v>
      </c>
      <c r="E293" s="2">
        <v>0.102571003139019</v>
      </c>
      <c r="F293" s="2">
        <v>0.34949344396591192</v>
      </c>
    </row>
    <row r="294" spans="1:6" x14ac:dyDescent="0.2">
      <c r="A294" s="7">
        <v>78</v>
      </c>
      <c r="B294" s="7">
        <f t="shared" si="5"/>
        <v>1978</v>
      </c>
      <c r="C294" s="2">
        <v>0.1780969649553299</v>
      </c>
      <c r="D294" s="2">
        <v>0.3602464497089386</v>
      </c>
      <c r="E294" s="2">
        <v>9.1695614159107208E-2</v>
      </c>
      <c r="F294" s="2">
        <v>0.34253412485122681</v>
      </c>
    </row>
    <row r="295" spans="1:6" x14ac:dyDescent="0.2">
      <c r="A295" s="7">
        <v>79</v>
      </c>
      <c r="B295" s="7">
        <f t="shared" si="5"/>
        <v>1979</v>
      </c>
      <c r="C295" s="2">
        <v>0.17439721524715421</v>
      </c>
      <c r="D295" s="2">
        <v>0.38094261288642878</v>
      </c>
      <c r="E295" s="2">
        <v>8.4765248000621796E-2</v>
      </c>
      <c r="F295" s="2">
        <v>0.33436885476112371</v>
      </c>
    </row>
    <row r="296" spans="1:6" x14ac:dyDescent="0.2">
      <c r="A296" s="7">
        <v>80</v>
      </c>
      <c r="B296" s="7">
        <f t="shared" si="5"/>
        <v>1980</v>
      </c>
      <c r="C296" s="2">
        <v>0.17368908226490021</v>
      </c>
      <c r="D296" s="2">
        <v>0.38592872023582458</v>
      </c>
      <c r="E296" s="2">
        <v>6.9997899234294891E-2</v>
      </c>
      <c r="F296" s="2">
        <v>0.34926429390907288</v>
      </c>
    </row>
    <row r="297" spans="1:6" x14ac:dyDescent="0.2">
      <c r="A297" s="7">
        <v>81</v>
      </c>
      <c r="B297" s="7">
        <f t="shared" si="5"/>
        <v>1981</v>
      </c>
      <c r="C297" s="2">
        <v>0.17348349094390869</v>
      </c>
      <c r="D297" s="2">
        <v>0.37395387887954712</v>
      </c>
      <c r="E297" s="2">
        <v>6.7143946886062622E-2</v>
      </c>
      <c r="F297" s="2">
        <v>0.36321491003036499</v>
      </c>
    </row>
    <row r="298" spans="1:6" x14ac:dyDescent="0.2">
      <c r="A298" s="7">
        <v>82</v>
      </c>
      <c r="B298" s="7">
        <f t="shared" si="5"/>
        <v>1982</v>
      </c>
      <c r="C298" s="2">
        <v>0.17696215212345121</v>
      </c>
      <c r="D298" s="2">
        <v>0.41166329383850098</v>
      </c>
      <c r="E298" s="2">
        <v>6.0373067855834961E-2</v>
      </c>
      <c r="F298" s="2">
        <v>0.33184754848480219</v>
      </c>
    </row>
    <row r="299" spans="1:6" x14ac:dyDescent="0.2">
      <c r="A299" s="7">
        <v>83</v>
      </c>
      <c r="B299" s="7">
        <f t="shared" si="5"/>
        <v>1983</v>
      </c>
      <c r="C299" s="2">
        <v>0.1947954595088959</v>
      </c>
      <c r="D299" s="2">
        <v>0.4273090660572052</v>
      </c>
      <c r="E299" s="2">
        <v>5.876576155424118E-2</v>
      </c>
      <c r="F299" s="2">
        <v>0.29887333512306208</v>
      </c>
    </row>
    <row r="300" spans="1:6" x14ac:dyDescent="0.2">
      <c r="A300" s="7">
        <v>84</v>
      </c>
      <c r="B300" s="7">
        <f t="shared" si="5"/>
        <v>1984</v>
      </c>
      <c r="C300" s="2">
        <v>0.18317659199237821</v>
      </c>
      <c r="D300" s="2">
        <v>0.45371925830841059</v>
      </c>
      <c r="E300" s="2">
        <v>5.9606842696666718E-2</v>
      </c>
      <c r="F300" s="2">
        <v>0.28770491480827332</v>
      </c>
    </row>
    <row r="301" spans="1:6" x14ac:dyDescent="0.2">
      <c r="A301" s="7">
        <v>85</v>
      </c>
      <c r="B301" s="7">
        <f t="shared" si="5"/>
        <v>1985</v>
      </c>
      <c r="C301" s="2">
        <v>0.1903956085443497</v>
      </c>
      <c r="D301" s="2">
        <v>0.4434085488319397</v>
      </c>
      <c r="E301" s="2">
        <v>5.721563845872879E-2</v>
      </c>
      <c r="F301" s="2">
        <v>0.28890547156333918</v>
      </c>
    </row>
    <row r="302" spans="1:6" x14ac:dyDescent="0.2">
      <c r="A302" s="7">
        <v>86</v>
      </c>
      <c r="B302" s="7">
        <f t="shared" si="5"/>
        <v>1986</v>
      </c>
      <c r="C302" s="2">
        <v>0.18161590397357941</v>
      </c>
      <c r="D302" s="2">
        <v>0.47321677207946777</v>
      </c>
      <c r="E302" s="2">
        <v>6.1392650008201599E-2</v>
      </c>
      <c r="F302" s="2">
        <v>0.26423636078834528</v>
      </c>
    </row>
    <row r="303" spans="1:6" x14ac:dyDescent="0.2">
      <c r="A303" s="7">
        <v>87</v>
      </c>
      <c r="B303" s="7">
        <f t="shared" si="5"/>
        <v>1987</v>
      </c>
      <c r="C303" s="2">
        <v>0.19109815359115601</v>
      </c>
      <c r="D303" s="2">
        <v>0.46256503462791437</v>
      </c>
      <c r="E303" s="2">
        <v>5.7713374495506287E-2</v>
      </c>
      <c r="F303" s="2">
        <v>0.26877707242965698</v>
      </c>
    </row>
    <row r="304" spans="1:6" x14ac:dyDescent="0.2">
      <c r="A304" s="7">
        <v>88</v>
      </c>
      <c r="B304" s="7">
        <f t="shared" si="5"/>
        <v>1988</v>
      </c>
      <c r="C304" s="2">
        <v>0.19864222407341001</v>
      </c>
      <c r="D304" s="2">
        <v>0.48452699184417719</v>
      </c>
      <c r="E304" s="2">
        <v>5.1686886698007577E-2</v>
      </c>
      <c r="F304" s="2">
        <v>0.2484427094459534</v>
      </c>
    </row>
    <row r="305" spans="1:6" x14ac:dyDescent="0.2">
      <c r="A305" s="7">
        <v>89</v>
      </c>
      <c r="B305" s="7">
        <f t="shared" si="5"/>
        <v>1989</v>
      </c>
      <c r="C305" s="2">
        <v>0.2020444720983505</v>
      </c>
      <c r="D305" s="2">
        <v>0.47877496480941772</v>
      </c>
      <c r="E305" s="2">
        <v>5.4948534816503518E-2</v>
      </c>
      <c r="F305" s="2">
        <v>0.25127327442169189</v>
      </c>
    </row>
    <row r="306" spans="1:6" x14ac:dyDescent="0.2">
      <c r="A306" s="7">
        <v>90</v>
      </c>
      <c r="B306" s="7">
        <f t="shared" si="5"/>
        <v>1990</v>
      </c>
      <c r="C306" s="2">
        <v>0.1936345100402832</v>
      </c>
      <c r="D306" s="2">
        <v>0.50319933891296387</v>
      </c>
      <c r="E306" s="2">
        <v>5.8952435851097107E-2</v>
      </c>
      <c r="F306" s="2">
        <v>0.2346926927566528</v>
      </c>
    </row>
    <row r="307" spans="1:6" x14ac:dyDescent="0.2">
      <c r="A307" s="7">
        <v>91</v>
      </c>
      <c r="B307" s="7">
        <f t="shared" si="5"/>
        <v>1991</v>
      </c>
      <c r="C307" s="2">
        <v>0.19781853258609769</v>
      </c>
      <c r="D307" s="2">
        <v>0.5034828782081604</v>
      </c>
      <c r="E307" s="2">
        <v>5.5700723081827157E-2</v>
      </c>
      <c r="F307" s="2">
        <v>0.2253386378288269</v>
      </c>
    </row>
    <row r="308" spans="1:6" x14ac:dyDescent="0.2">
      <c r="A308" s="7">
        <v>92</v>
      </c>
      <c r="B308" s="7">
        <f t="shared" si="5"/>
        <v>1992</v>
      </c>
      <c r="C308" s="2">
        <v>0.19612160325050351</v>
      </c>
      <c r="D308" s="2">
        <v>0.49136024713516241</v>
      </c>
      <c r="E308" s="2">
        <v>6.2748059630393982E-2</v>
      </c>
      <c r="F308" s="2">
        <v>0.23051105439662931</v>
      </c>
    </row>
    <row r="309" spans="1:6" x14ac:dyDescent="0.2">
      <c r="A309" s="7">
        <v>93</v>
      </c>
      <c r="B309" s="7">
        <f t="shared" si="5"/>
        <v>1993</v>
      </c>
      <c r="C309" s="2">
        <v>0.20041382312774661</v>
      </c>
      <c r="D309" s="2">
        <v>0.50016188621520996</v>
      </c>
      <c r="E309" s="2">
        <v>6.390930712223053E-2</v>
      </c>
      <c r="F309" s="2">
        <v>0.2240709662437439</v>
      </c>
    </row>
    <row r="310" spans="1:6" x14ac:dyDescent="0.2">
      <c r="A310" s="7">
        <v>94</v>
      </c>
      <c r="B310" s="7">
        <f t="shared" si="5"/>
        <v>1994</v>
      </c>
      <c r="C310" s="2">
        <v>0.2058968394994736</v>
      </c>
      <c r="D310" s="2">
        <v>0.48537641763687128</v>
      </c>
      <c r="E310" s="2">
        <v>7.7346093952655792E-2</v>
      </c>
      <c r="F310" s="2">
        <v>0.2118569761514664</v>
      </c>
    </row>
    <row r="311" spans="1:6" x14ac:dyDescent="0.2">
      <c r="A311" s="7">
        <v>95</v>
      </c>
      <c r="B311" s="7">
        <f t="shared" si="5"/>
        <v>1995</v>
      </c>
      <c r="C311" s="2">
        <v>0.20767951011657709</v>
      </c>
      <c r="D311" s="2">
        <v>0.48402220010757452</v>
      </c>
      <c r="E311" s="2">
        <v>7.3767013847827911E-2</v>
      </c>
      <c r="F311" s="2">
        <v>0.21554294228553769</v>
      </c>
    </row>
    <row r="312" spans="1:6" x14ac:dyDescent="0.2">
      <c r="A312" s="7">
        <v>96</v>
      </c>
      <c r="B312" s="7">
        <f t="shared" si="5"/>
        <v>1996</v>
      </c>
      <c r="C312" s="2">
        <v>0.2061243653297424</v>
      </c>
      <c r="D312" s="2">
        <v>0.49210098385810852</v>
      </c>
      <c r="E312" s="2">
        <v>7.6967231929302216E-2</v>
      </c>
      <c r="F312" s="2">
        <v>0.2111281752586365</v>
      </c>
    </row>
    <row r="313" spans="1:6" x14ac:dyDescent="0.2">
      <c r="A313" s="7">
        <v>97</v>
      </c>
      <c r="B313" s="7">
        <f t="shared" si="5"/>
        <v>1997</v>
      </c>
      <c r="C313" s="2">
        <v>0.21192553639411929</v>
      </c>
      <c r="D313" s="2">
        <v>0.49315077066421509</v>
      </c>
      <c r="E313" s="2">
        <v>7.6440006494522095E-2</v>
      </c>
      <c r="F313" s="2">
        <v>0.20540747046470639</v>
      </c>
    </row>
    <row r="314" spans="1:6" x14ac:dyDescent="0.2">
      <c r="A314" s="7">
        <v>98</v>
      </c>
      <c r="B314" s="7">
        <f t="shared" si="5"/>
        <v>1998</v>
      </c>
      <c r="C314" s="2">
        <v>0.2195800989866257</v>
      </c>
      <c r="D314" s="2">
        <v>0.48907837271690369</v>
      </c>
      <c r="E314" s="2">
        <v>8.123006671667099E-2</v>
      </c>
      <c r="F314" s="2">
        <v>0.19941453635692599</v>
      </c>
    </row>
    <row r="315" spans="1:6" x14ac:dyDescent="0.2">
      <c r="A315" s="7">
        <v>99</v>
      </c>
      <c r="B315" s="7">
        <f t="shared" si="5"/>
        <v>1999</v>
      </c>
      <c r="C315" s="2">
        <v>0.2248685210943222</v>
      </c>
      <c r="D315" s="2">
        <v>0.4867648184299469</v>
      </c>
      <c r="E315" s="2">
        <v>8.1052571535110474E-2</v>
      </c>
      <c r="F315" s="2">
        <v>0.19575980305671689</v>
      </c>
    </row>
    <row r="316" spans="1:6" x14ac:dyDescent="0.2">
      <c r="A316" s="7">
        <v>100</v>
      </c>
      <c r="B316" s="7">
        <f t="shared" si="5"/>
        <v>2000</v>
      </c>
      <c r="C316" s="2">
        <v>0.23005808889865881</v>
      </c>
      <c r="D316" s="2">
        <v>0.48776766657829279</v>
      </c>
      <c r="E316" s="2">
        <v>8.0497056245803833E-2</v>
      </c>
      <c r="F316" s="2">
        <v>0.1911526620388031</v>
      </c>
    </row>
    <row r="317" spans="1:6" x14ac:dyDescent="0.2">
      <c r="A317" s="7">
        <v>101</v>
      </c>
      <c r="B317" s="7">
        <f t="shared" si="5"/>
        <v>2001</v>
      </c>
      <c r="C317" s="2">
        <v>0.23368725180625921</v>
      </c>
      <c r="D317" s="2">
        <v>0.48406574130058289</v>
      </c>
      <c r="E317" s="2">
        <v>8.3860002458095551E-2</v>
      </c>
      <c r="F317" s="2">
        <v>0.18660272657871249</v>
      </c>
    </row>
    <row r="318" spans="1:6" x14ac:dyDescent="0.2">
      <c r="A318" s="7">
        <v>102</v>
      </c>
      <c r="B318" s="7">
        <f t="shared" si="5"/>
        <v>2002</v>
      </c>
      <c r="C318" s="2">
        <v>0.24008779227733609</v>
      </c>
      <c r="D318" s="2">
        <v>0.47817477583885187</v>
      </c>
      <c r="E318" s="2">
        <v>8.7194018065929413E-2</v>
      </c>
      <c r="F318" s="2">
        <v>0.1828908175230026</v>
      </c>
    </row>
    <row r="319" spans="1:6" x14ac:dyDescent="0.2">
      <c r="A319" s="7">
        <v>103</v>
      </c>
      <c r="B319" s="7">
        <f t="shared" si="5"/>
        <v>2003</v>
      </c>
      <c r="C319" s="2">
        <v>0.25087651610374451</v>
      </c>
      <c r="D319" s="2">
        <v>0.46357759833335882</v>
      </c>
      <c r="E319" s="2">
        <v>9.4794571399688721E-2</v>
      </c>
      <c r="F319" s="2">
        <v>0.17846013605594641</v>
      </c>
    </row>
    <row r="320" spans="1:6" x14ac:dyDescent="0.2">
      <c r="A320" s="7">
        <v>104</v>
      </c>
      <c r="B320" s="7">
        <f t="shared" si="5"/>
        <v>2004</v>
      </c>
      <c r="C320" s="2">
        <v>0.25823378562927252</v>
      </c>
      <c r="D320" s="2">
        <v>0.45691540837287897</v>
      </c>
      <c r="E320" s="2">
        <v>9.5419317483901978E-2</v>
      </c>
      <c r="F320" s="2">
        <v>0.17719115316867831</v>
      </c>
    </row>
    <row r="321" spans="1:6" x14ac:dyDescent="0.2">
      <c r="A321" s="7">
        <v>105</v>
      </c>
      <c r="B321" s="7">
        <f t="shared" si="5"/>
        <v>2005</v>
      </c>
      <c r="C321" s="2">
        <v>0.26285561919212341</v>
      </c>
      <c r="D321" s="2">
        <v>0.44905272126197809</v>
      </c>
      <c r="E321" s="2">
        <v>0.10706772655248641</v>
      </c>
      <c r="F321" s="2">
        <v>0.171383261680603</v>
      </c>
    </row>
    <row r="322" spans="1:6" x14ac:dyDescent="0.2">
      <c r="A322" s="7">
        <v>106</v>
      </c>
      <c r="B322" s="7">
        <f t="shared" si="5"/>
        <v>2006</v>
      </c>
      <c r="C322" s="2">
        <v>0.26299825310707092</v>
      </c>
      <c r="D322" s="2">
        <v>0.44012212753295898</v>
      </c>
      <c r="E322" s="2">
        <v>0.1198995932936668</v>
      </c>
      <c r="F322" s="2">
        <v>0.16669356822967529</v>
      </c>
    </row>
    <row r="323" spans="1:6" x14ac:dyDescent="0.2">
      <c r="A323" s="7">
        <v>107</v>
      </c>
      <c r="B323" s="7">
        <f t="shared" si="5"/>
        <v>2007</v>
      </c>
      <c r="C323" s="2">
        <v>0.27320709824562073</v>
      </c>
      <c r="D323" s="2">
        <v>0.42422163486480707</v>
      </c>
      <c r="E323" s="2">
        <v>0.1233119815587997</v>
      </c>
      <c r="F323" s="2">
        <v>0.167740598320961</v>
      </c>
    </row>
    <row r="324" spans="1:6" x14ac:dyDescent="0.2">
      <c r="A324" s="7">
        <v>108</v>
      </c>
      <c r="B324" s="7">
        <f t="shared" si="5"/>
        <v>2008</v>
      </c>
      <c r="C324" s="2">
        <v>0.27191236615180969</v>
      </c>
      <c r="D324" s="2">
        <v>0.41534003615379328</v>
      </c>
      <c r="E324" s="2">
        <v>0.13625676929950711</v>
      </c>
      <c r="F324" s="2">
        <v>0.16757072508335111</v>
      </c>
    </row>
    <row r="325" spans="1:6" x14ac:dyDescent="0.2">
      <c r="A325" s="7">
        <v>109</v>
      </c>
      <c r="B325" s="7">
        <f t="shared" si="5"/>
        <v>2009</v>
      </c>
      <c r="C325" s="2">
        <v>0.27433133125305181</v>
      </c>
      <c r="D325" s="2">
        <v>0.40479269623756409</v>
      </c>
      <c r="E325" s="2">
        <v>0.1456576585769653</v>
      </c>
      <c r="F325" s="2">
        <v>0.16529786586761469</v>
      </c>
    </row>
    <row r="326" spans="1:6" x14ac:dyDescent="0.2">
      <c r="A326" s="7">
        <v>110</v>
      </c>
      <c r="B326" s="7">
        <f t="shared" si="5"/>
        <v>2010</v>
      </c>
      <c r="C326" s="2">
        <v>0.27772477269172668</v>
      </c>
      <c r="D326" s="2">
        <v>0.38977766036987299</v>
      </c>
      <c r="E326" s="2">
        <v>0.16029539704322809</v>
      </c>
      <c r="F326" s="2">
        <v>0.1638229638338089</v>
      </c>
    </row>
    <row r="327" spans="1:6" x14ac:dyDescent="0.2">
      <c r="A327" s="7">
        <v>111</v>
      </c>
      <c r="B327" s="7">
        <f t="shared" si="5"/>
        <v>2011</v>
      </c>
      <c r="C327" s="2">
        <v>0.27196675539016718</v>
      </c>
      <c r="D327" s="2">
        <v>0.39209216833114618</v>
      </c>
      <c r="E327" s="2">
        <v>0.16118896007537839</v>
      </c>
      <c r="F327" s="2">
        <v>0.1647982448339462</v>
      </c>
    </row>
    <row r="328" spans="1:6" x14ac:dyDescent="0.2">
      <c r="A328" s="7">
        <v>112</v>
      </c>
      <c r="B328" s="7">
        <f t="shared" si="5"/>
        <v>2012</v>
      </c>
      <c r="C328" s="2">
        <v>0.27523240447044373</v>
      </c>
      <c r="D328" s="2">
        <v>0.3792881965637207</v>
      </c>
      <c r="E328" s="2">
        <v>0.17357525229454041</v>
      </c>
      <c r="F328" s="2">
        <v>0.1625343710184097</v>
      </c>
    </row>
    <row r="329" spans="1:6" x14ac:dyDescent="0.2">
      <c r="A329" s="7">
        <v>113</v>
      </c>
      <c r="B329" s="7">
        <f t="shared" si="5"/>
        <v>2013</v>
      </c>
      <c r="C329" s="2">
        <v>0.27289727330207819</v>
      </c>
      <c r="D329" s="2">
        <v>0.36978086829185491</v>
      </c>
      <c r="E329" s="2">
        <v>0.18153198063373571</v>
      </c>
      <c r="F329" s="2">
        <v>0.16740323603153229</v>
      </c>
    </row>
    <row r="330" spans="1:6" x14ac:dyDescent="0.2">
      <c r="A330" s="7">
        <v>114</v>
      </c>
      <c r="B330" s="7">
        <f t="shared" si="5"/>
        <v>2014</v>
      </c>
      <c r="C330" s="2">
        <v>0.27575969696044922</v>
      </c>
      <c r="D330" s="2">
        <v>0.36419636011123657</v>
      </c>
      <c r="E330" s="2">
        <v>0.18459102511405939</v>
      </c>
      <c r="F330" s="2">
        <v>0.16591301560401919</v>
      </c>
    </row>
    <row r="331" spans="1:6" x14ac:dyDescent="0.2">
      <c r="A331" s="7">
        <v>115</v>
      </c>
      <c r="B331" s="7">
        <f t="shared" si="5"/>
        <v>2015</v>
      </c>
      <c r="C331" s="2">
        <v>0.27928924560546881</v>
      </c>
      <c r="D331" s="2">
        <v>0.35342538356781011</v>
      </c>
      <c r="E331" s="2">
        <v>0.1906817555427551</v>
      </c>
      <c r="F331" s="2">
        <v>0.16829502582550049</v>
      </c>
    </row>
    <row r="332" spans="1:6" x14ac:dyDescent="0.2">
      <c r="A332" s="7">
        <v>116</v>
      </c>
      <c r="B332" s="7">
        <f t="shared" si="5"/>
        <v>2016</v>
      </c>
      <c r="C332" s="2">
        <v>0.28404590487480158</v>
      </c>
      <c r="D332" s="2">
        <v>0.3489760160446167</v>
      </c>
      <c r="E332" s="2">
        <v>0.1914511173963547</v>
      </c>
      <c r="F332" s="2">
        <v>0.16648988425731659</v>
      </c>
    </row>
    <row r="333" spans="1:6" x14ac:dyDescent="0.2">
      <c r="A333" s="7">
        <v>117</v>
      </c>
      <c r="B333" s="7">
        <f t="shared" si="5"/>
        <v>2017</v>
      </c>
      <c r="C333" s="2">
        <v>0.28369513154029852</v>
      </c>
      <c r="D333" s="2">
        <v>0.35759994387626648</v>
      </c>
      <c r="E333" s="2">
        <v>0.1842806488275528</v>
      </c>
      <c r="F333" s="2">
        <v>0.16621845960617071</v>
      </c>
    </row>
    <row r="334" spans="1:6" x14ac:dyDescent="0.2">
      <c r="A334" s="7">
        <v>118</v>
      </c>
      <c r="B334" s="7">
        <f t="shared" si="5"/>
        <v>2018</v>
      </c>
      <c r="C334" s="2">
        <v>0.29667213559150701</v>
      </c>
      <c r="D334" s="2">
        <v>0.34174513816833502</v>
      </c>
      <c r="E334" s="2">
        <v>0.18865494430065161</v>
      </c>
      <c r="F334" s="2">
        <v>0.16558319330215451</v>
      </c>
    </row>
    <row r="335" spans="1:6" x14ac:dyDescent="0.2">
      <c r="A335" s="7">
        <v>119</v>
      </c>
      <c r="B335" s="7">
        <f t="shared" si="5"/>
        <v>2019</v>
      </c>
      <c r="C335" s="2">
        <v>0.29275333881378168</v>
      </c>
      <c r="D335" s="2">
        <v>0.35094437003135681</v>
      </c>
      <c r="E335" s="2">
        <v>0.1843150407075882</v>
      </c>
      <c r="F335" s="2">
        <v>0.16283974051475519</v>
      </c>
    </row>
    <row r="336" spans="1:6" x14ac:dyDescent="0.2">
      <c r="A336" s="7">
        <v>120</v>
      </c>
      <c r="B336" s="7">
        <f t="shared" si="5"/>
        <v>2020</v>
      </c>
      <c r="C336" s="2">
        <v>0.31242024898529053</v>
      </c>
      <c r="D336" s="2">
        <v>0.34818923473358149</v>
      </c>
      <c r="E336" s="2">
        <v>0.1738366037607193</v>
      </c>
      <c r="F336" s="2">
        <v>0.15773095190525049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0834-E891-4B99-BE56-E2A3F824E9EF}">
  <dimension ref="A1:D26"/>
  <sheetViews>
    <sheetView topLeftCell="A10" workbookViewId="0">
      <selection activeCell="D28" sqref="D28"/>
    </sheetView>
  </sheetViews>
  <sheetFormatPr defaultRowHeight="14.25" x14ac:dyDescent="0.2"/>
  <sheetData>
    <row r="1" spans="1:4" ht="15" x14ac:dyDescent="0.25">
      <c r="A1" s="5" t="s">
        <v>28</v>
      </c>
    </row>
    <row r="2" spans="1:4" x14ac:dyDescent="0.2">
      <c r="B2" t="s">
        <v>25</v>
      </c>
      <c r="C2" t="s">
        <v>26</v>
      </c>
      <c r="D2" t="s">
        <v>27</v>
      </c>
    </row>
    <row r="3" spans="1:4" x14ac:dyDescent="0.2">
      <c r="A3" t="s">
        <v>4</v>
      </c>
      <c r="B3" s="8">
        <v>324.04803466796881</v>
      </c>
      <c r="C3" s="8">
        <v>441.52752685546881</v>
      </c>
      <c r="D3" s="8">
        <v>669.78167724609375</v>
      </c>
    </row>
    <row r="4" spans="1:4" x14ac:dyDescent="0.2">
      <c r="A4" t="s">
        <v>5</v>
      </c>
      <c r="B4" s="8">
        <v>421.10469999999998</v>
      </c>
      <c r="C4" s="8">
        <v>730.37369999999999</v>
      </c>
      <c r="D4" s="8">
        <v>1920.048</v>
      </c>
    </row>
    <row r="5" spans="1:4" x14ac:dyDescent="0.2">
      <c r="A5" t="s">
        <v>6</v>
      </c>
      <c r="B5" s="8">
        <v>92.228103637695313</v>
      </c>
      <c r="C5" s="8">
        <v>257.56463623046881</v>
      </c>
      <c r="D5" s="8">
        <v>661.56939697265625</v>
      </c>
    </row>
    <row r="6" spans="1:4" x14ac:dyDescent="0.2">
      <c r="B6" s="8"/>
      <c r="C6" s="8"/>
      <c r="D6" s="8"/>
    </row>
    <row r="7" spans="1:4" x14ac:dyDescent="0.2">
      <c r="B7" s="4"/>
    </row>
    <row r="8" spans="1:4" x14ac:dyDescent="0.2">
      <c r="B8" s="2"/>
    </row>
    <row r="12" spans="1:4" x14ac:dyDescent="0.2">
      <c r="B12" s="4"/>
    </row>
    <row r="13" spans="1:4" x14ac:dyDescent="0.2">
      <c r="B13" s="4"/>
    </row>
    <row r="14" spans="1:4" x14ac:dyDescent="0.2">
      <c r="B14" s="4"/>
      <c r="C14" s="4"/>
      <c r="D14" s="4"/>
    </row>
    <row r="15" spans="1:4" x14ac:dyDescent="0.2">
      <c r="B15" s="4"/>
      <c r="C15" s="4"/>
      <c r="D15" s="4"/>
    </row>
    <row r="16" spans="1:4" x14ac:dyDescent="0.2">
      <c r="B16" s="4"/>
      <c r="C16" s="4"/>
      <c r="D16" s="4"/>
    </row>
    <row r="17" spans="2:4" x14ac:dyDescent="0.2">
      <c r="B17" s="4"/>
      <c r="C17" s="4"/>
      <c r="D17" s="4"/>
    </row>
    <row r="21" spans="2:4" x14ac:dyDescent="0.2">
      <c r="B21" s="4"/>
      <c r="C21" s="4"/>
      <c r="D21" s="4"/>
    </row>
    <row r="22" spans="2:4" x14ac:dyDescent="0.2">
      <c r="B22" s="4"/>
      <c r="C22" s="4"/>
      <c r="D22" s="4"/>
    </row>
    <row r="23" spans="2:4" x14ac:dyDescent="0.2">
      <c r="B23" s="4"/>
      <c r="C23" s="4"/>
      <c r="D23" s="4"/>
    </row>
    <row r="24" spans="2:4" x14ac:dyDescent="0.2">
      <c r="B24" s="4"/>
      <c r="C24" s="4"/>
      <c r="D24" s="4"/>
    </row>
    <row r="25" spans="2:4" x14ac:dyDescent="0.2">
      <c r="B25" s="4"/>
      <c r="C25" s="4"/>
      <c r="D25" s="4"/>
    </row>
    <row r="26" spans="2:4" x14ac:dyDescent="0.2">
      <c r="B26" s="4"/>
      <c r="C26" s="4"/>
      <c r="D26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3BF5-3A97-4F70-8107-7184B56D6695}">
  <dimension ref="A1:K53"/>
  <sheetViews>
    <sheetView zoomScale="70" zoomScaleNormal="70" workbookViewId="0">
      <selection activeCell="B3" sqref="B3:I53"/>
    </sheetView>
  </sheetViews>
  <sheetFormatPr defaultRowHeight="14.25" x14ac:dyDescent="0.2"/>
  <sheetData>
    <row r="1" spans="1:11" ht="15" x14ac:dyDescent="0.25">
      <c r="A1" s="5" t="s">
        <v>80</v>
      </c>
    </row>
    <row r="2" spans="1:11" x14ac:dyDescent="0.2">
      <c r="B2" s="10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</row>
    <row r="3" spans="1:11" x14ac:dyDescent="0.2">
      <c r="A3" s="7">
        <v>25</v>
      </c>
      <c r="B3" s="2"/>
      <c r="C3" s="2"/>
      <c r="D3" s="2"/>
      <c r="E3" s="2">
        <v>0.26045483350753779</v>
      </c>
      <c r="F3" s="2">
        <v>0.1025775298476219</v>
      </c>
      <c r="G3" s="2">
        <v>0.13207550346851349</v>
      </c>
      <c r="H3" s="2">
        <v>0.25858357548713679</v>
      </c>
      <c r="I3" s="2">
        <v>0.50369155406951904</v>
      </c>
    </row>
    <row r="4" spans="1:11" x14ac:dyDescent="0.2">
      <c r="A4" s="7">
        <v>26</v>
      </c>
      <c r="B4" s="2"/>
      <c r="C4" s="2"/>
      <c r="D4" s="2"/>
      <c r="E4" s="2">
        <v>0.21511316299438479</v>
      </c>
      <c r="F4" s="2">
        <v>8.2657799124717712E-2</v>
      </c>
      <c r="G4" s="2">
        <v>0.1245695948600769</v>
      </c>
      <c r="H4" s="2">
        <v>0.25768974423408508</v>
      </c>
      <c r="I4" s="2">
        <v>0.45435449481010443</v>
      </c>
    </row>
    <row r="5" spans="1:11" x14ac:dyDescent="0.2">
      <c r="A5" s="7">
        <v>27</v>
      </c>
      <c r="B5" s="2"/>
      <c r="C5" s="2"/>
      <c r="D5" s="2"/>
      <c r="E5" s="2">
        <v>0.16544394195079801</v>
      </c>
      <c r="F5" s="2">
        <v>7.8552275896072388E-2</v>
      </c>
      <c r="G5" s="2">
        <v>0.15340133011341089</v>
      </c>
      <c r="H5" s="2">
        <v>0.27567398548126221</v>
      </c>
      <c r="I5" s="2">
        <v>0.45513355731964111</v>
      </c>
    </row>
    <row r="6" spans="1:11" x14ac:dyDescent="0.2">
      <c r="A6" s="7">
        <v>28</v>
      </c>
      <c r="B6" s="2"/>
      <c r="C6" s="2"/>
      <c r="D6" s="2"/>
      <c r="E6" s="2">
        <v>0.16116781532764429</v>
      </c>
      <c r="F6" s="2">
        <v>7.4696116149425507E-2</v>
      </c>
      <c r="G6" s="2">
        <v>0.1393628865480423</v>
      </c>
      <c r="H6" s="2">
        <v>0.25580838322639471</v>
      </c>
      <c r="I6" s="2">
        <v>0.49698758125305181</v>
      </c>
    </row>
    <row r="7" spans="1:11" x14ac:dyDescent="0.2">
      <c r="A7" s="7">
        <v>29</v>
      </c>
      <c r="B7" s="2"/>
      <c r="C7" s="2"/>
      <c r="D7" s="2"/>
      <c r="E7" s="2">
        <v>0.1450989693403244</v>
      </c>
      <c r="F7" s="2">
        <v>7.7857397496700287E-2</v>
      </c>
      <c r="G7" s="2">
        <v>0.15750223398208621</v>
      </c>
      <c r="H7" s="2">
        <v>0.22556440532207489</v>
      </c>
      <c r="I7" s="2">
        <v>0.46201351284980768</v>
      </c>
    </row>
    <row r="8" spans="1:11" x14ac:dyDescent="0.2">
      <c r="A8" s="7">
        <v>30</v>
      </c>
      <c r="B8" s="2"/>
      <c r="C8" s="2"/>
      <c r="D8" s="2"/>
      <c r="E8" s="2">
        <v>0.10915824770927431</v>
      </c>
      <c r="F8" s="2">
        <v>8.626624196767807E-2</v>
      </c>
      <c r="G8" s="2">
        <v>0.1369590908288956</v>
      </c>
      <c r="H8" s="2">
        <v>0.24783384799957281</v>
      </c>
      <c r="I8" s="2">
        <v>0.47739124298095698</v>
      </c>
    </row>
    <row r="9" spans="1:11" x14ac:dyDescent="0.2">
      <c r="A9" s="7">
        <v>31</v>
      </c>
      <c r="B9" s="2"/>
      <c r="C9" s="2"/>
      <c r="D9" s="2"/>
      <c r="E9" s="2">
        <v>0.113803394138813</v>
      </c>
      <c r="F9" s="2">
        <v>6.7197531461715698E-2</v>
      </c>
      <c r="G9" s="2">
        <v>0.1437899321317673</v>
      </c>
      <c r="H9" s="2">
        <v>0.2484586238861084</v>
      </c>
      <c r="I9" s="2">
        <v>0.45772600173950201</v>
      </c>
    </row>
    <row r="10" spans="1:11" x14ac:dyDescent="0.2">
      <c r="A10" s="7">
        <v>32</v>
      </c>
      <c r="B10" s="2"/>
      <c r="C10" s="2"/>
      <c r="D10" s="2"/>
      <c r="E10" s="2">
        <v>9.3170419335365295E-2</v>
      </c>
      <c r="F10" s="2">
        <v>5.7141777127981193E-2</v>
      </c>
      <c r="G10" s="2">
        <v>0.13751797378063199</v>
      </c>
      <c r="H10" s="2">
        <v>0.26103481650352478</v>
      </c>
      <c r="I10" s="2">
        <v>0.42183595895767212</v>
      </c>
      <c r="K10" s="6" t="s">
        <v>81</v>
      </c>
    </row>
    <row r="11" spans="1:11" x14ac:dyDescent="0.2">
      <c r="A11" s="7">
        <v>33</v>
      </c>
      <c r="B11" s="2"/>
      <c r="C11" s="2"/>
      <c r="D11" s="2">
        <v>0.16052830219268799</v>
      </c>
      <c r="E11" s="2">
        <v>8.1158168613910675E-2</v>
      </c>
      <c r="F11" s="2">
        <v>5.4546091705560677E-2</v>
      </c>
      <c r="G11" s="2">
        <v>0.12867201864719391</v>
      </c>
      <c r="H11" s="2">
        <v>0.26200538873672491</v>
      </c>
      <c r="I11" s="2">
        <v>0.42844805121421808</v>
      </c>
      <c r="K11" s="6" t="s">
        <v>24</v>
      </c>
    </row>
    <row r="12" spans="1:11" x14ac:dyDescent="0.2">
      <c r="A12" s="7">
        <v>34</v>
      </c>
      <c r="B12" s="2"/>
      <c r="C12" s="2"/>
      <c r="D12" s="2">
        <v>0.17464545369148249</v>
      </c>
      <c r="E12" s="2">
        <v>6.4263403415679932E-2</v>
      </c>
      <c r="F12" s="2">
        <v>6.6415145993232727E-2</v>
      </c>
      <c r="G12" s="2">
        <v>0.1282771825790405</v>
      </c>
      <c r="H12" s="2">
        <v>0.3103812038898468</v>
      </c>
      <c r="I12" s="2">
        <v>0.37887179851531982</v>
      </c>
    </row>
    <row r="13" spans="1:11" x14ac:dyDescent="0.2">
      <c r="A13" s="7">
        <v>35</v>
      </c>
      <c r="B13" s="2"/>
      <c r="C13" s="2"/>
      <c r="D13" s="2">
        <v>0.1185495927929878</v>
      </c>
      <c r="E13" s="2">
        <v>5.6766923516988747E-2</v>
      </c>
      <c r="F13" s="2">
        <v>5.666058138012886E-2</v>
      </c>
      <c r="G13" s="2">
        <v>0.1163888499140739</v>
      </c>
      <c r="H13" s="2">
        <v>0.2914099395275116</v>
      </c>
      <c r="I13" s="2">
        <v>0.37333112955093378</v>
      </c>
    </row>
    <row r="14" spans="1:11" x14ac:dyDescent="0.2">
      <c r="A14" s="7">
        <v>36</v>
      </c>
      <c r="B14" s="2"/>
      <c r="C14" s="2"/>
      <c r="D14" s="2">
        <v>0.13359884917736051</v>
      </c>
      <c r="E14" s="2">
        <v>4.6336449682712548E-2</v>
      </c>
      <c r="F14" s="2">
        <v>4.3994259089231491E-2</v>
      </c>
      <c r="G14" s="2">
        <v>0.12091945111751561</v>
      </c>
      <c r="H14" s="2">
        <v>0.30579140782356262</v>
      </c>
      <c r="I14" s="2"/>
    </row>
    <row r="15" spans="1:11" x14ac:dyDescent="0.2">
      <c r="A15" s="7">
        <v>37</v>
      </c>
      <c r="B15" s="2"/>
      <c r="C15" s="2"/>
      <c r="D15" s="2">
        <v>0.1066030487418175</v>
      </c>
      <c r="E15" s="2">
        <v>5.602346733212471E-2</v>
      </c>
      <c r="F15" s="2">
        <v>6.7330427467823029E-2</v>
      </c>
      <c r="G15" s="2">
        <v>0.12660905718803411</v>
      </c>
      <c r="H15" s="2">
        <v>0.31622755527496338</v>
      </c>
      <c r="I15" s="2"/>
    </row>
    <row r="16" spans="1:11" x14ac:dyDescent="0.2">
      <c r="A16" s="7">
        <v>38</v>
      </c>
      <c r="B16" s="2"/>
      <c r="C16" s="2"/>
      <c r="D16" s="2">
        <v>0.11378484219312671</v>
      </c>
      <c r="E16" s="2">
        <v>5.0075124949216843E-2</v>
      </c>
      <c r="F16" s="2">
        <v>7.8328415751457214E-2</v>
      </c>
      <c r="G16" s="2">
        <v>0.1464251130819321</v>
      </c>
      <c r="H16" s="2">
        <v>0.31073877215385443</v>
      </c>
      <c r="I16" s="2"/>
    </row>
    <row r="17" spans="1:9" x14ac:dyDescent="0.2">
      <c r="A17" s="7">
        <v>39</v>
      </c>
      <c r="B17" s="2"/>
      <c r="C17" s="2"/>
      <c r="D17" s="2">
        <v>0.10822759568691249</v>
      </c>
      <c r="E17" s="2">
        <v>5.0351832062005997E-2</v>
      </c>
      <c r="F17" s="2">
        <v>0.10402344167232511</v>
      </c>
      <c r="G17" s="2">
        <v>0.12338089197874071</v>
      </c>
      <c r="H17" s="2">
        <v>0.31540399789810181</v>
      </c>
      <c r="I17" s="2"/>
    </row>
    <row r="18" spans="1:9" x14ac:dyDescent="0.2">
      <c r="A18" s="7">
        <v>40</v>
      </c>
      <c r="B18" s="2"/>
      <c r="C18" s="2"/>
      <c r="D18" s="2">
        <v>7.2500273585319519E-2</v>
      </c>
      <c r="E18" s="2">
        <v>3.1343039125204093E-2</v>
      </c>
      <c r="F18" s="2">
        <v>8.8970974087715149E-2</v>
      </c>
      <c r="G18" s="2">
        <v>0.14508400857448581</v>
      </c>
      <c r="H18" s="2">
        <v>0.29369771480560303</v>
      </c>
      <c r="I18" s="2"/>
    </row>
    <row r="19" spans="1:9" x14ac:dyDescent="0.2">
      <c r="A19" s="7">
        <v>41</v>
      </c>
      <c r="B19" s="2"/>
      <c r="C19" s="2"/>
      <c r="D19" s="2">
        <v>9.0697586536407471E-2</v>
      </c>
      <c r="E19" s="2">
        <v>4.8896051943302148E-2</v>
      </c>
      <c r="F19" s="2">
        <v>9.1946519911289215E-2</v>
      </c>
      <c r="G19" s="2">
        <v>0.15394109487533569</v>
      </c>
      <c r="H19" s="2">
        <v>0.28442093729972839</v>
      </c>
      <c r="I19" s="2"/>
    </row>
    <row r="20" spans="1:9" x14ac:dyDescent="0.2">
      <c r="A20" s="7">
        <v>42</v>
      </c>
      <c r="B20" s="2"/>
      <c r="C20" s="2"/>
      <c r="D20" s="2">
        <v>8.2652486860752106E-2</v>
      </c>
      <c r="E20" s="2">
        <v>6.0302335768938058E-2</v>
      </c>
      <c r="F20" s="2">
        <v>9.4432376325130463E-2</v>
      </c>
      <c r="G20" s="2">
        <v>0.14090779423713681</v>
      </c>
      <c r="H20" s="2">
        <v>0.29645976424217219</v>
      </c>
      <c r="I20" s="2"/>
    </row>
    <row r="21" spans="1:9" x14ac:dyDescent="0.2">
      <c r="A21" s="7">
        <v>43</v>
      </c>
      <c r="B21" s="2"/>
      <c r="C21" s="2">
        <v>0.15175601840019229</v>
      </c>
      <c r="D21" s="2">
        <v>8.0375842750072479E-2</v>
      </c>
      <c r="E21" s="2">
        <v>5.6564848870038993E-2</v>
      </c>
      <c r="F21" s="2">
        <v>9.5576420426368713E-2</v>
      </c>
      <c r="G21" s="2">
        <v>0.15360745787620539</v>
      </c>
      <c r="H21" s="2">
        <v>0.28507664799690252</v>
      </c>
      <c r="I21" s="2"/>
    </row>
    <row r="22" spans="1:9" x14ac:dyDescent="0.2">
      <c r="A22" s="7">
        <v>44</v>
      </c>
      <c r="B22" s="2"/>
      <c r="C22" s="2">
        <v>0.16609542071819311</v>
      </c>
      <c r="D22" s="2">
        <v>6.1222705990076072E-2</v>
      </c>
      <c r="E22" s="2">
        <v>3.6595966666936867E-2</v>
      </c>
      <c r="F22" s="2">
        <v>9.7047574818134308E-2</v>
      </c>
      <c r="G22" s="2">
        <v>0.17565299570560461</v>
      </c>
      <c r="H22" s="2">
        <v>0.27649080753326422</v>
      </c>
      <c r="I22" s="2"/>
    </row>
    <row r="23" spans="1:9" x14ac:dyDescent="0.2">
      <c r="A23" s="7">
        <v>45</v>
      </c>
      <c r="B23" s="2"/>
      <c r="C23" s="2">
        <v>0.18340939283370969</v>
      </c>
      <c r="D23" s="2">
        <v>5.0695508718490601E-2</v>
      </c>
      <c r="E23" s="2">
        <v>7.0873469114303589E-2</v>
      </c>
      <c r="F23" s="2">
        <v>9.1468282043933868E-2</v>
      </c>
      <c r="G23" s="2">
        <v>0.1750468164682388</v>
      </c>
      <c r="H23" s="2">
        <v>0.23936942219734189</v>
      </c>
      <c r="I23" s="2"/>
    </row>
    <row r="24" spans="1:9" x14ac:dyDescent="0.2">
      <c r="A24" s="7">
        <v>46</v>
      </c>
      <c r="B24" s="2"/>
      <c r="C24" s="2">
        <v>0.1415669918060303</v>
      </c>
      <c r="D24" s="2">
        <v>4.8112865537405007E-2</v>
      </c>
      <c r="E24" s="2">
        <v>6.4000882208347321E-2</v>
      </c>
      <c r="F24" s="2">
        <v>8.227519690990448E-2</v>
      </c>
      <c r="G24" s="2">
        <v>0.17479147017002111</v>
      </c>
      <c r="H24" s="2"/>
      <c r="I24" s="2"/>
    </row>
    <row r="25" spans="1:9" x14ac:dyDescent="0.2">
      <c r="A25" s="7">
        <v>47</v>
      </c>
      <c r="B25" s="2"/>
      <c r="C25" s="2">
        <v>0.17786259949207309</v>
      </c>
      <c r="D25" s="2">
        <v>5.8571364730596542E-2</v>
      </c>
      <c r="E25" s="2">
        <v>7.1127049624919891E-2</v>
      </c>
      <c r="F25" s="2">
        <v>0.1000191792845726</v>
      </c>
      <c r="G25" s="2">
        <v>0.20345056056976321</v>
      </c>
      <c r="H25" s="2"/>
      <c r="I25" s="2"/>
    </row>
    <row r="26" spans="1:9" x14ac:dyDescent="0.2">
      <c r="A26" s="7">
        <v>48</v>
      </c>
      <c r="B26" s="2"/>
      <c r="C26" s="2">
        <v>0.1382261514663696</v>
      </c>
      <c r="D26" s="2">
        <v>5.3431145846843719E-2</v>
      </c>
      <c r="E26" s="2">
        <v>7.8020915389060974E-2</v>
      </c>
      <c r="F26" s="2">
        <v>0.1037171259522438</v>
      </c>
      <c r="G26" s="2">
        <v>0.1966327428817749</v>
      </c>
      <c r="H26" s="2"/>
      <c r="I26" s="2"/>
    </row>
    <row r="27" spans="1:9" x14ac:dyDescent="0.2">
      <c r="A27" s="7">
        <v>49</v>
      </c>
      <c r="B27" s="2"/>
      <c r="C27" s="2">
        <v>0.1192335337400436</v>
      </c>
      <c r="D27" s="2">
        <v>6.767389178276062E-2</v>
      </c>
      <c r="E27" s="2">
        <v>9.4360522925853729E-2</v>
      </c>
      <c r="F27" s="2">
        <v>0.1010427251458168</v>
      </c>
      <c r="G27" s="2">
        <v>0.2025942653417587</v>
      </c>
      <c r="H27" s="2"/>
      <c r="I27" s="2"/>
    </row>
    <row r="28" spans="1:9" x14ac:dyDescent="0.2">
      <c r="A28" s="7">
        <v>50</v>
      </c>
      <c r="B28" s="2"/>
      <c r="C28" s="2">
        <v>0.13390493392944339</v>
      </c>
      <c r="D28" s="2">
        <v>7.6419465243816376E-2</v>
      </c>
      <c r="E28" s="2">
        <v>8.7819360196590424E-2</v>
      </c>
      <c r="F28" s="2">
        <v>0.10779779404401781</v>
      </c>
      <c r="G28" s="2">
        <v>0.18994465470314029</v>
      </c>
      <c r="H28" s="2"/>
      <c r="I28" s="2"/>
    </row>
    <row r="29" spans="1:9" x14ac:dyDescent="0.2">
      <c r="A29" s="7">
        <v>51</v>
      </c>
      <c r="B29" s="2"/>
      <c r="C29" s="2">
        <v>9.9967591464519501E-2</v>
      </c>
      <c r="D29" s="2">
        <v>6.4138330519199371E-2</v>
      </c>
      <c r="E29" s="2">
        <v>7.7206529676914215E-2</v>
      </c>
      <c r="F29" s="2">
        <v>0.12178646773099901</v>
      </c>
      <c r="G29" s="2">
        <v>0.1933676153421402</v>
      </c>
      <c r="H29" s="2"/>
      <c r="I29" s="2"/>
    </row>
    <row r="30" spans="1:9" x14ac:dyDescent="0.2">
      <c r="A30" s="7">
        <v>52</v>
      </c>
      <c r="B30" s="2"/>
      <c r="C30" s="2">
        <v>0.1162688359618187</v>
      </c>
      <c r="D30" s="2">
        <v>7.3232173919677734E-2</v>
      </c>
      <c r="E30" s="2">
        <v>8.1395179033279419E-2</v>
      </c>
      <c r="F30" s="2">
        <v>9.5160529017448425E-2</v>
      </c>
      <c r="G30" s="2">
        <v>0.1690070033073425</v>
      </c>
      <c r="H30" s="2"/>
      <c r="I30" s="2"/>
    </row>
    <row r="31" spans="1:9" x14ac:dyDescent="0.2">
      <c r="A31" s="7">
        <v>53</v>
      </c>
      <c r="B31" s="2">
        <v>0.20936907827854159</v>
      </c>
      <c r="C31" s="2">
        <v>0.14787369966506961</v>
      </c>
      <c r="D31" s="2">
        <v>5.1465131342411041E-2</v>
      </c>
      <c r="E31" s="2">
        <v>7.9880751669406891E-2</v>
      </c>
      <c r="F31" s="2">
        <v>0.12722112238407141</v>
      </c>
      <c r="G31" s="2">
        <v>0.18029311299324041</v>
      </c>
      <c r="H31" s="2"/>
      <c r="I31" s="2"/>
    </row>
    <row r="32" spans="1:9" x14ac:dyDescent="0.2">
      <c r="A32" s="7">
        <v>54</v>
      </c>
      <c r="B32" s="2">
        <v>0.23719996213912961</v>
      </c>
      <c r="C32" s="2">
        <v>7.674872875213623E-2</v>
      </c>
      <c r="D32" s="2">
        <v>5.5640019476413727E-2</v>
      </c>
      <c r="E32" s="2">
        <v>6.6387198865413666E-2</v>
      </c>
      <c r="F32" s="2">
        <v>0.12751005589962011</v>
      </c>
      <c r="G32" s="2">
        <v>0.16757793724536901</v>
      </c>
      <c r="H32" s="2"/>
      <c r="I32" s="2"/>
    </row>
    <row r="33" spans="1:9" x14ac:dyDescent="0.2">
      <c r="A33" s="7">
        <v>55</v>
      </c>
      <c r="B33" s="2">
        <v>0.23702822625637049</v>
      </c>
      <c r="C33" s="2">
        <v>4.9058608710765839E-2</v>
      </c>
      <c r="D33" s="2">
        <v>6.1429101973772049E-2</v>
      </c>
      <c r="E33" s="2">
        <v>7.3538661003112793E-2</v>
      </c>
      <c r="F33" s="2">
        <v>0.13150081038475039</v>
      </c>
      <c r="G33" s="2">
        <v>0.14376139640808111</v>
      </c>
      <c r="H33" s="2"/>
      <c r="I33" s="2"/>
    </row>
    <row r="34" spans="1:9" x14ac:dyDescent="0.2">
      <c r="A34" s="7">
        <v>56</v>
      </c>
      <c r="B34" s="2">
        <v>0.25014457106590271</v>
      </c>
      <c r="C34" s="2">
        <v>6.725689023733139E-2</v>
      </c>
      <c r="D34" s="2">
        <v>5.1739860326051712E-2</v>
      </c>
      <c r="E34" s="2">
        <v>6.5882839262485504E-2</v>
      </c>
      <c r="F34" s="2">
        <v>0.12616913020610809</v>
      </c>
      <c r="G34" s="2"/>
      <c r="H34" s="2"/>
      <c r="I34" s="2"/>
    </row>
    <row r="35" spans="1:9" x14ac:dyDescent="0.2">
      <c r="A35" s="7">
        <v>57</v>
      </c>
      <c r="B35" s="2">
        <v>0.1791799068450928</v>
      </c>
      <c r="C35" s="2">
        <v>5.7863332331180573E-2</v>
      </c>
      <c r="D35" s="2">
        <v>5.3234998136758797E-2</v>
      </c>
      <c r="E35" s="2">
        <v>7.1040242910385132E-2</v>
      </c>
      <c r="F35" s="2">
        <v>0.1032648459076881</v>
      </c>
      <c r="G35" s="2"/>
      <c r="H35" s="2"/>
      <c r="I35" s="2"/>
    </row>
    <row r="36" spans="1:9" x14ac:dyDescent="0.2">
      <c r="A36" s="7">
        <v>58</v>
      </c>
      <c r="B36" s="2">
        <v>0.1858098953962326</v>
      </c>
      <c r="C36" s="2">
        <v>6.9149598479270935E-2</v>
      </c>
      <c r="D36" s="2">
        <v>6.2177561223506927E-2</v>
      </c>
      <c r="E36" s="2">
        <v>6.154194101691246E-2</v>
      </c>
      <c r="F36" s="2">
        <v>0.14521995186805731</v>
      </c>
      <c r="G36" s="2"/>
      <c r="H36" s="2"/>
      <c r="I36" s="2"/>
    </row>
    <row r="37" spans="1:9" x14ac:dyDescent="0.2">
      <c r="A37" s="7">
        <v>59</v>
      </c>
      <c r="B37" s="2">
        <v>0.16505032777786249</v>
      </c>
      <c r="C37" s="2">
        <v>4.7020506113767617E-2</v>
      </c>
      <c r="D37" s="2">
        <v>7.8476928174495697E-2</v>
      </c>
      <c r="E37" s="2">
        <v>6.9733522832393646E-2</v>
      </c>
      <c r="F37" s="2">
        <v>0.1244328245520592</v>
      </c>
      <c r="G37" s="2"/>
      <c r="H37" s="2"/>
      <c r="I37" s="2"/>
    </row>
    <row r="38" spans="1:9" x14ac:dyDescent="0.2">
      <c r="A38" s="7">
        <v>60</v>
      </c>
      <c r="B38" s="2">
        <v>0.16516909003257749</v>
      </c>
      <c r="C38" s="2">
        <v>6.3385099172592163E-2</v>
      </c>
      <c r="D38" s="2">
        <v>6.3946150243282318E-2</v>
      </c>
      <c r="E38" s="2">
        <v>7.6752826571464539E-2</v>
      </c>
      <c r="F38" s="2">
        <v>0.1176746040582657</v>
      </c>
      <c r="G38" s="2"/>
      <c r="H38" s="2"/>
      <c r="I38" s="2"/>
    </row>
    <row r="39" spans="1:9" x14ac:dyDescent="0.2">
      <c r="A39" s="7">
        <v>61</v>
      </c>
      <c r="B39" s="2">
        <v>0.16857320070266721</v>
      </c>
      <c r="C39" s="2">
        <v>8.5242681205272675E-2</v>
      </c>
      <c r="D39" s="2">
        <v>6.5276369452476501E-2</v>
      </c>
      <c r="E39" s="2">
        <v>6.4641974866390228E-2</v>
      </c>
      <c r="F39" s="2">
        <v>0.10439103096723561</v>
      </c>
      <c r="G39" s="2"/>
      <c r="H39" s="2"/>
      <c r="I39" s="2"/>
    </row>
    <row r="40" spans="1:9" x14ac:dyDescent="0.2">
      <c r="A40" s="7">
        <v>62</v>
      </c>
      <c r="B40" s="2">
        <v>0.15677359700202939</v>
      </c>
      <c r="C40" s="2">
        <v>6.0722839087247849E-2</v>
      </c>
      <c r="D40" s="2">
        <v>5.2700415253639221E-2</v>
      </c>
      <c r="E40" s="2">
        <v>6.0116730630397797E-2</v>
      </c>
      <c r="F40" s="2">
        <v>0.11065744608640669</v>
      </c>
      <c r="G40" s="2"/>
      <c r="H40" s="2"/>
      <c r="I40" s="2"/>
    </row>
    <row r="41" spans="1:9" x14ac:dyDescent="0.2">
      <c r="A41" s="7">
        <v>63</v>
      </c>
      <c r="B41" s="2">
        <v>0.14420272409915921</v>
      </c>
      <c r="C41" s="2">
        <v>4.2225569486618042E-2</v>
      </c>
      <c r="D41" s="2">
        <v>4.0916018187999732E-2</v>
      </c>
      <c r="E41" s="2">
        <v>8.1294909119606018E-2</v>
      </c>
      <c r="F41" s="2">
        <v>9.5091246068477631E-2</v>
      </c>
      <c r="G41" s="2"/>
      <c r="H41" s="2"/>
      <c r="I41" s="2"/>
    </row>
    <row r="42" spans="1:9" x14ac:dyDescent="0.2">
      <c r="A42" s="7">
        <v>64</v>
      </c>
      <c r="B42" s="2">
        <v>0.13060753047466281</v>
      </c>
      <c r="C42" s="2">
        <v>4.4190000742673867E-2</v>
      </c>
      <c r="D42" s="2">
        <v>5.0653506070375443E-2</v>
      </c>
      <c r="E42" s="2">
        <v>6.9311477243900299E-2</v>
      </c>
      <c r="F42" s="2">
        <v>8.9342318475246429E-2</v>
      </c>
      <c r="G42" s="2"/>
      <c r="H42" s="2"/>
      <c r="I42" s="2"/>
    </row>
    <row r="43" spans="1:9" x14ac:dyDescent="0.2">
      <c r="A43" s="7">
        <v>65</v>
      </c>
      <c r="B43" s="2">
        <v>9.1632314026355743E-2</v>
      </c>
      <c r="C43" s="2">
        <v>5.4834801703691483E-2</v>
      </c>
      <c r="D43" s="2">
        <v>4.5302882790565491E-2</v>
      </c>
      <c r="E43" s="2">
        <v>8.0080412328243256E-2</v>
      </c>
      <c r="F43" s="2">
        <v>0.10928823798894879</v>
      </c>
      <c r="G43" s="2"/>
      <c r="H43" s="2"/>
      <c r="I43" s="2"/>
    </row>
    <row r="44" spans="1:9" x14ac:dyDescent="0.2">
      <c r="A44" s="7">
        <v>66</v>
      </c>
      <c r="B44" s="2">
        <v>0.1015238836407661</v>
      </c>
      <c r="C44" s="2">
        <v>5.7034116238355637E-2</v>
      </c>
      <c r="D44" s="2">
        <v>4.0795601904392242E-2</v>
      </c>
      <c r="E44" s="2">
        <v>6.8537451326847076E-2</v>
      </c>
      <c r="F44" s="2"/>
      <c r="G44" s="2"/>
      <c r="H44" s="2"/>
      <c r="I44" s="2"/>
    </row>
    <row r="45" spans="1:9" x14ac:dyDescent="0.2">
      <c r="A45" s="7">
        <v>67</v>
      </c>
      <c r="B45" s="2">
        <v>8.0338649451732635E-2</v>
      </c>
      <c r="C45" s="2">
        <v>6.2400970607995987E-2</v>
      </c>
      <c r="D45" s="2">
        <v>3.2242998480796807E-2</v>
      </c>
      <c r="E45" s="2">
        <v>7.6841764152050018E-2</v>
      </c>
      <c r="F45" s="2"/>
      <c r="G45" s="2"/>
      <c r="H45" s="2"/>
      <c r="I45" s="2"/>
    </row>
    <row r="46" spans="1:9" x14ac:dyDescent="0.2">
      <c r="A46" s="7">
        <v>68</v>
      </c>
      <c r="B46" s="2">
        <v>9.6807502210140228E-2</v>
      </c>
      <c r="C46" s="2">
        <v>3.4966848790645599E-2</v>
      </c>
      <c r="D46" s="2">
        <v>3.6515217274427407E-2</v>
      </c>
      <c r="E46" s="2">
        <v>7.6740972697734833E-2</v>
      </c>
      <c r="F46" s="2"/>
      <c r="G46" s="2"/>
      <c r="H46" s="2"/>
      <c r="I46" s="2"/>
    </row>
    <row r="47" spans="1:9" x14ac:dyDescent="0.2">
      <c r="A47" s="7">
        <v>69</v>
      </c>
      <c r="B47" s="2">
        <v>0.1010573953390121</v>
      </c>
      <c r="C47" s="2">
        <v>5.0356842577457428E-2</v>
      </c>
      <c r="D47" s="2">
        <v>4.9906376749277108E-2</v>
      </c>
      <c r="E47" s="2">
        <v>9.8809443414211273E-2</v>
      </c>
      <c r="F47" s="2"/>
      <c r="G47" s="2"/>
      <c r="H47" s="2"/>
      <c r="I47" s="2"/>
    </row>
    <row r="48" spans="1:9" x14ac:dyDescent="0.2">
      <c r="A48" s="7">
        <v>70</v>
      </c>
      <c r="B48" s="2">
        <v>9.426300972700119E-2</v>
      </c>
      <c r="C48" s="2">
        <v>4.1196539998054497E-2</v>
      </c>
      <c r="D48" s="2">
        <v>5.0639990717172623E-2</v>
      </c>
      <c r="E48" s="2">
        <v>8.3071716129779816E-2</v>
      </c>
      <c r="F48" s="2"/>
      <c r="G48" s="2"/>
      <c r="H48" s="2"/>
      <c r="I48" s="2"/>
    </row>
    <row r="49" spans="1:9" x14ac:dyDescent="0.2">
      <c r="A49" s="7">
        <v>71</v>
      </c>
      <c r="B49" s="2">
        <v>0.1045951172709465</v>
      </c>
      <c r="C49" s="2">
        <v>4.5791670680046082E-2</v>
      </c>
      <c r="D49" s="2">
        <v>3.7036452442407608E-2</v>
      </c>
      <c r="E49" s="2">
        <v>7.5130432844161987E-2</v>
      </c>
      <c r="F49" s="2"/>
      <c r="G49" s="2"/>
      <c r="H49" s="2"/>
      <c r="I49" s="2"/>
    </row>
    <row r="50" spans="1:9" x14ac:dyDescent="0.2">
      <c r="A50" s="7">
        <v>72</v>
      </c>
      <c r="B50" s="2">
        <v>8.3775594830513E-2</v>
      </c>
      <c r="C50" s="2">
        <v>4.6073436737060547E-2</v>
      </c>
      <c r="D50" s="2">
        <v>4.70149926841259E-2</v>
      </c>
      <c r="E50" s="2">
        <v>8.0181732773780823E-2</v>
      </c>
      <c r="F50" s="2"/>
      <c r="G50" s="2"/>
      <c r="H50" s="2"/>
      <c r="I50" s="2"/>
    </row>
    <row r="51" spans="1:9" x14ac:dyDescent="0.2">
      <c r="A51" s="7">
        <v>73</v>
      </c>
      <c r="B51" s="2">
        <v>8.1546925008296967E-2</v>
      </c>
      <c r="C51" s="2">
        <v>3.8444582372903817E-2</v>
      </c>
      <c r="D51" s="2">
        <v>5.0009842962026603E-2</v>
      </c>
      <c r="E51" s="2">
        <v>8.5420571267604828E-2</v>
      </c>
      <c r="F51" s="2"/>
      <c r="G51" s="2"/>
      <c r="H51" s="2"/>
      <c r="I51" s="2"/>
    </row>
    <row r="52" spans="1:9" x14ac:dyDescent="0.2">
      <c r="A52" s="7">
        <v>74</v>
      </c>
      <c r="B52" s="2">
        <v>7.454989105463028E-2</v>
      </c>
      <c r="C52" s="2">
        <v>4.3311648070812232E-2</v>
      </c>
      <c r="D52" s="2">
        <v>5.6540314108133323E-2</v>
      </c>
      <c r="E52" s="2">
        <v>6.5871745347976685E-2</v>
      </c>
      <c r="F52" s="2"/>
      <c r="G52" s="2"/>
      <c r="H52" s="2"/>
      <c r="I52" s="2"/>
    </row>
    <row r="53" spans="1:9" x14ac:dyDescent="0.2">
      <c r="A53" s="7">
        <v>75</v>
      </c>
      <c r="B53" s="2">
        <v>8.0850608646869659E-2</v>
      </c>
      <c r="C53" s="2">
        <v>3.9334923028945923E-2</v>
      </c>
      <c r="D53" s="2">
        <v>5.5118385702371597E-2</v>
      </c>
      <c r="E53" s="2">
        <v>9.1825626790523529E-2</v>
      </c>
      <c r="F53" s="2"/>
      <c r="G53" s="2"/>
      <c r="H53" s="2"/>
      <c r="I53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FAC6-A93F-40E7-B406-21EA93E48F33}">
  <dimension ref="A1:K53"/>
  <sheetViews>
    <sheetView zoomScale="70" zoomScaleNormal="70" workbookViewId="0">
      <selection activeCell="J18" sqref="J18"/>
    </sheetView>
  </sheetViews>
  <sheetFormatPr defaultRowHeight="14.25" x14ac:dyDescent="0.2"/>
  <sheetData>
    <row r="1" spans="1:11" ht="15" x14ac:dyDescent="0.25">
      <c r="A1" s="5" t="s">
        <v>82</v>
      </c>
    </row>
    <row r="2" spans="1:11" x14ac:dyDescent="0.2">
      <c r="B2" s="10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</row>
    <row r="3" spans="1:11" x14ac:dyDescent="0.2">
      <c r="A3" s="7">
        <v>25</v>
      </c>
      <c r="B3" s="2"/>
      <c r="C3" s="2"/>
      <c r="D3" s="2"/>
      <c r="E3" s="2">
        <v>0.35227459669113159</v>
      </c>
      <c r="F3" s="2">
        <v>0.48766696453094482</v>
      </c>
      <c r="G3" s="2">
        <v>0.36833363771438599</v>
      </c>
      <c r="H3" s="2">
        <v>0.36487534642219538</v>
      </c>
      <c r="I3" s="2">
        <v>0.27338135242462158</v>
      </c>
    </row>
    <row r="4" spans="1:11" x14ac:dyDescent="0.2">
      <c r="A4" s="7">
        <v>26</v>
      </c>
      <c r="B4" s="2"/>
      <c r="C4" s="2"/>
      <c r="D4" s="2"/>
      <c r="E4" s="2">
        <v>0.38116109371185303</v>
      </c>
      <c r="F4" s="2">
        <v>0.50588136911392212</v>
      </c>
      <c r="G4" s="2">
        <v>0.41835197806358337</v>
      </c>
      <c r="H4" s="2">
        <v>0.35078796744346619</v>
      </c>
      <c r="I4" s="2">
        <v>0.29796653985977167</v>
      </c>
    </row>
    <row r="5" spans="1:11" x14ac:dyDescent="0.2">
      <c r="A5" s="7">
        <v>27</v>
      </c>
      <c r="B5" s="2"/>
      <c r="C5" s="2"/>
      <c r="D5" s="2"/>
      <c r="E5" s="2">
        <v>0.40308773517608643</v>
      </c>
      <c r="F5" s="2">
        <v>0.47983494400978088</v>
      </c>
      <c r="G5" s="2">
        <v>0.4528917670249939</v>
      </c>
      <c r="H5" s="2">
        <v>0.33001160621643072</v>
      </c>
      <c r="I5" s="2">
        <v>0.28499343991279602</v>
      </c>
    </row>
    <row r="6" spans="1:11" x14ac:dyDescent="0.2">
      <c r="A6" s="7">
        <v>28</v>
      </c>
      <c r="B6" s="2"/>
      <c r="C6" s="2"/>
      <c r="D6" s="2"/>
      <c r="E6" s="2">
        <v>0.3291269838809967</v>
      </c>
      <c r="F6" s="2">
        <v>0.45393159985542297</v>
      </c>
      <c r="G6" s="2">
        <v>0.41235581040382391</v>
      </c>
      <c r="H6" s="2">
        <v>0.33464524149894709</v>
      </c>
      <c r="I6" s="2">
        <v>0.29511687159538269</v>
      </c>
    </row>
    <row r="7" spans="1:11" x14ac:dyDescent="0.2">
      <c r="A7" s="7">
        <v>29</v>
      </c>
      <c r="B7" s="2"/>
      <c r="C7" s="2"/>
      <c r="D7" s="2"/>
      <c r="E7" s="2">
        <v>0.3464587926864624</v>
      </c>
      <c r="F7" s="2">
        <v>0.39710786938667297</v>
      </c>
      <c r="G7" s="2">
        <v>0.39802002906799322</v>
      </c>
      <c r="H7" s="2">
        <v>0.3403853178024292</v>
      </c>
      <c r="I7" s="2">
        <v>0.29156896471977228</v>
      </c>
    </row>
    <row r="8" spans="1:11" x14ac:dyDescent="0.2">
      <c r="A8" s="7">
        <v>30</v>
      </c>
      <c r="B8" s="2"/>
      <c r="C8" s="2"/>
      <c r="D8" s="2"/>
      <c r="E8" s="2">
        <v>0.33531156182289118</v>
      </c>
      <c r="F8" s="2">
        <v>0.40623641014099121</v>
      </c>
      <c r="G8" s="2">
        <v>0.40954479575157171</v>
      </c>
      <c r="H8" s="2">
        <v>0.31165501475334167</v>
      </c>
      <c r="I8" s="2">
        <v>0.28522178530693049</v>
      </c>
      <c r="K8" s="6" t="s">
        <v>81</v>
      </c>
    </row>
    <row r="9" spans="1:11" x14ac:dyDescent="0.2">
      <c r="A9" s="7">
        <v>31</v>
      </c>
      <c r="B9" s="2"/>
      <c r="C9" s="2"/>
      <c r="D9" s="2"/>
      <c r="E9" s="2">
        <v>0.33472052216529852</v>
      </c>
      <c r="F9" s="2">
        <v>0.38071045279502869</v>
      </c>
      <c r="G9" s="2">
        <v>0.40488114953041082</v>
      </c>
      <c r="H9" s="2">
        <v>0.27780303359031677</v>
      </c>
      <c r="I9" s="2">
        <v>0.30138993263244629</v>
      </c>
      <c r="K9" s="6" t="s">
        <v>24</v>
      </c>
    </row>
    <row r="10" spans="1:11" x14ac:dyDescent="0.2">
      <c r="A10" s="7">
        <v>32</v>
      </c>
      <c r="B10" s="2"/>
      <c r="C10" s="2"/>
      <c r="D10" s="2"/>
      <c r="E10" s="2">
        <v>0.35177150368690491</v>
      </c>
      <c r="F10" s="2">
        <v>0.40801024436950678</v>
      </c>
      <c r="G10" s="2">
        <v>0.37832382321357733</v>
      </c>
      <c r="H10" s="2">
        <v>0.30091303586959839</v>
      </c>
      <c r="I10" s="2">
        <v>0.29063531756401062</v>
      </c>
    </row>
    <row r="11" spans="1:11" x14ac:dyDescent="0.2">
      <c r="A11" s="7">
        <v>33</v>
      </c>
      <c r="B11" s="2"/>
      <c r="C11" s="2"/>
      <c r="D11" s="2">
        <v>0.39946457743644709</v>
      </c>
      <c r="E11" s="2">
        <v>0.40408784151077271</v>
      </c>
      <c r="F11" s="2">
        <v>0.38435757160186768</v>
      </c>
      <c r="G11" s="2">
        <v>0.37059837579727167</v>
      </c>
      <c r="H11" s="2">
        <v>0.30369627475738531</v>
      </c>
      <c r="I11" s="2">
        <v>0.28184258937835688</v>
      </c>
    </row>
    <row r="12" spans="1:11" x14ac:dyDescent="0.2">
      <c r="A12" s="7">
        <v>34</v>
      </c>
      <c r="B12" s="2"/>
      <c r="C12" s="2"/>
      <c r="D12" s="2">
        <v>0.41473501920700068</v>
      </c>
      <c r="E12" s="2">
        <v>0.41877186298370361</v>
      </c>
      <c r="F12" s="2">
        <v>0.38774386048316961</v>
      </c>
      <c r="G12" s="2">
        <v>0.37445580959320068</v>
      </c>
      <c r="H12" s="2">
        <v>0.28924819827079767</v>
      </c>
      <c r="I12" s="2">
        <v>0.28141078352928162</v>
      </c>
    </row>
    <row r="13" spans="1:11" x14ac:dyDescent="0.2">
      <c r="A13" s="7">
        <v>35</v>
      </c>
      <c r="B13" s="2"/>
      <c r="C13" s="2"/>
      <c r="D13" s="2">
        <v>0.43316745758056641</v>
      </c>
      <c r="E13" s="2">
        <v>0.41747504472732538</v>
      </c>
      <c r="F13" s="2">
        <v>0.33176431059837341</v>
      </c>
      <c r="G13" s="2">
        <v>0.34328511357307429</v>
      </c>
      <c r="H13" s="2">
        <v>0.30270010232925421</v>
      </c>
      <c r="I13" s="2">
        <v>0.29467079043388372</v>
      </c>
    </row>
    <row r="14" spans="1:11" x14ac:dyDescent="0.2">
      <c r="A14" s="7">
        <v>36</v>
      </c>
      <c r="B14" s="2"/>
      <c r="C14" s="2"/>
      <c r="D14" s="2">
        <v>0.41907292604446411</v>
      </c>
      <c r="E14" s="2">
        <v>0.43433982133865362</v>
      </c>
      <c r="F14" s="2">
        <v>0.34473633766174322</v>
      </c>
      <c r="G14" s="2">
        <v>0.34680888056755071</v>
      </c>
      <c r="H14" s="2">
        <v>0.28236359357833862</v>
      </c>
      <c r="I14" s="2"/>
    </row>
    <row r="15" spans="1:11" x14ac:dyDescent="0.2">
      <c r="A15" s="7">
        <v>37</v>
      </c>
      <c r="B15" s="2"/>
      <c r="C15" s="2"/>
      <c r="D15" s="2">
        <v>0.46795809268951422</v>
      </c>
      <c r="E15" s="2">
        <v>0.4238324761390686</v>
      </c>
      <c r="F15" s="2">
        <v>0.37587481737136841</v>
      </c>
      <c r="G15" s="2">
        <v>0.33806276321411127</v>
      </c>
      <c r="H15" s="2">
        <v>0.26622763276100159</v>
      </c>
      <c r="I15" s="2"/>
    </row>
    <row r="16" spans="1:11" x14ac:dyDescent="0.2">
      <c r="A16" s="7">
        <v>38</v>
      </c>
      <c r="B16" s="2"/>
      <c r="C16" s="2"/>
      <c r="D16" s="2">
        <v>0.40433424711227423</v>
      </c>
      <c r="E16" s="2">
        <v>0.36642754077911383</v>
      </c>
      <c r="F16" s="2">
        <v>0.38523244857788091</v>
      </c>
      <c r="G16" s="2">
        <v>0.31578773260116583</v>
      </c>
      <c r="H16" s="2">
        <v>0.31287041306495672</v>
      </c>
      <c r="I16" s="2"/>
    </row>
    <row r="17" spans="1:9" x14ac:dyDescent="0.2">
      <c r="A17" s="7">
        <v>39</v>
      </c>
      <c r="B17" s="2"/>
      <c r="C17" s="2"/>
      <c r="D17" s="2">
        <v>0.40911173820495611</v>
      </c>
      <c r="E17" s="2">
        <v>0.40042981505393982</v>
      </c>
      <c r="F17" s="2">
        <v>0.3337765634059906</v>
      </c>
      <c r="G17" s="2">
        <v>0.30113199353218079</v>
      </c>
      <c r="H17" s="2">
        <v>0.29372361302375788</v>
      </c>
      <c r="I17" s="2"/>
    </row>
    <row r="18" spans="1:9" x14ac:dyDescent="0.2">
      <c r="A18" s="7">
        <v>40</v>
      </c>
      <c r="B18" s="2"/>
      <c r="C18" s="2"/>
      <c r="D18" s="2">
        <v>0.39200201630592352</v>
      </c>
      <c r="E18" s="2">
        <v>0.4257199764251709</v>
      </c>
      <c r="F18" s="2">
        <v>0.32905396819114691</v>
      </c>
      <c r="G18" s="2">
        <v>0.30198043584823608</v>
      </c>
      <c r="H18" s="2">
        <v>0.30518060922622681</v>
      </c>
      <c r="I18" s="2"/>
    </row>
    <row r="19" spans="1:9" x14ac:dyDescent="0.2">
      <c r="A19" s="7">
        <v>41</v>
      </c>
      <c r="B19" s="2"/>
      <c r="C19" s="2"/>
      <c r="D19" s="2">
        <v>0.42072287201881409</v>
      </c>
      <c r="E19" s="2">
        <v>0.34424427151679993</v>
      </c>
      <c r="F19" s="2">
        <v>0.35574966669082642</v>
      </c>
      <c r="G19" s="2">
        <v>0.30421143770217901</v>
      </c>
      <c r="H19" s="2">
        <v>0.31891101598739618</v>
      </c>
      <c r="I19" s="2"/>
    </row>
    <row r="20" spans="1:9" x14ac:dyDescent="0.2">
      <c r="A20" s="7">
        <v>42</v>
      </c>
      <c r="B20" s="2"/>
      <c r="C20" s="2"/>
      <c r="D20" s="2">
        <v>0.4249495267868042</v>
      </c>
      <c r="E20" s="2">
        <v>0.36765936017036438</v>
      </c>
      <c r="F20" s="2">
        <v>0.32820358872413641</v>
      </c>
      <c r="G20" s="2">
        <v>0.29662352800369263</v>
      </c>
      <c r="H20" s="2">
        <v>0.29722842574119568</v>
      </c>
      <c r="I20" s="2"/>
    </row>
    <row r="21" spans="1:9" x14ac:dyDescent="0.2">
      <c r="A21" s="7">
        <v>43</v>
      </c>
      <c r="B21" s="2"/>
      <c r="C21" s="2">
        <v>0.46709883213043207</v>
      </c>
      <c r="D21" s="2">
        <v>0.4205394983291626</v>
      </c>
      <c r="E21" s="2">
        <v>0.38877099752426147</v>
      </c>
      <c r="F21" s="2">
        <v>0.33444711565971369</v>
      </c>
      <c r="G21" s="2">
        <v>0.28635156154632568</v>
      </c>
      <c r="H21" s="2">
        <v>0.30751579999923712</v>
      </c>
      <c r="I21" s="2"/>
    </row>
    <row r="22" spans="1:9" x14ac:dyDescent="0.2">
      <c r="A22" s="7">
        <v>44</v>
      </c>
      <c r="B22" s="2"/>
      <c r="C22" s="2">
        <v>0.48161476850509638</v>
      </c>
      <c r="D22" s="2">
        <v>0.44187796115875239</v>
      </c>
      <c r="E22" s="2">
        <v>0.37647032737731928</v>
      </c>
      <c r="F22" s="2">
        <v>0.3307451605796814</v>
      </c>
      <c r="G22" s="2">
        <v>0.30265802145004272</v>
      </c>
      <c r="H22" s="2">
        <v>0.26521795988082891</v>
      </c>
      <c r="I22" s="2"/>
    </row>
    <row r="23" spans="1:9" x14ac:dyDescent="0.2">
      <c r="A23" s="7">
        <v>45</v>
      </c>
      <c r="B23" s="2"/>
      <c r="C23" s="2">
        <v>0.46335801482200623</v>
      </c>
      <c r="D23" s="2">
        <v>0.48696655035018921</v>
      </c>
      <c r="E23" s="2">
        <v>0.32935601472854609</v>
      </c>
      <c r="F23" s="2">
        <v>0.34370070695877081</v>
      </c>
      <c r="G23" s="2">
        <v>0.31119191646575928</v>
      </c>
      <c r="H23" s="2">
        <v>0.27663087844848627</v>
      </c>
      <c r="I23" s="2"/>
    </row>
    <row r="24" spans="1:9" x14ac:dyDescent="0.2">
      <c r="A24" s="7">
        <v>46</v>
      </c>
      <c r="B24" s="2"/>
      <c r="C24" s="2">
        <v>0.48844441771507258</v>
      </c>
      <c r="D24" s="2">
        <v>0.5491214394569397</v>
      </c>
      <c r="E24" s="2">
        <v>0.36119064688682562</v>
      </c>
      <c r="F24" s="2">
        <v>0.33918750286102289</v>
      </c>
      <c r="G24" s="2">
        <v>0.31288376450538641</v>
      </c>
      <c r="H24" s="2"/>
      <c r="I24" s="2"/>
    </row>
    <row r="25" spans="1:9" x14ac:dyDescent="0.2">
      <c r="A25" s="7">
        <v>47</v>
      </c>
      <c r="B25" s="2"/>
      <c r="C25" s="2">
        <v>0.51270437240600586</v>
      </c>
      <c r="D25" s="2">
        <v>0.49295476078987122</v>
      </c>
      <c r="E25" s="2">
        <v>0.32685080170631409</v>
      </c>
      <c r="F25" s="2">
        <v>0.30469328165054321</v>
      </c>
      <c r="G25" s="2">
        <v>0.31859052181243902</v>
      </c>
      <c r="H25" s="2"/>
      <c r="I25" s="2"/>
    </row>
    <row r="26" spans="1:9" x14ac:dyDescent="0.2">
      <c r="A26" s="7">
        <v>48</v>
      </c>
      <c r="B26" s="2"/>
      <c r="C26" s="2">
        <v>0.4452519416809082</v>
      </c>
      <c r="D26" s="2">
        <v>0.47098070383071899</v>
      </c>
      <c r="E26" s="2">
        <v>0.32603508234024048</v>
      </c>
      <c r="F26" s="2">
        <v>0.31316348910331732</v>
      </c>
      <c r="G26" s="2">
        <v>0.3051716685295105</v>
      </c>
      <c r="H26" s="2"/>
      <c r="I26" s="2"/>
    </row>
    <row r="27" spans="1:9" x14ac:dyDescent="0.2">
      <c r="A27" s="7">
        <v>49</v>
      </c>
      <c r="B27" s="2"/>
      <c r="C27" s="2">
        <v>0.51856881380081177</v>
      </c>
      <c r="D27" s="2">
        <v>0.46755799651145941</v>
      </c>
      <c r="E27" s="2">
        <v>0.30897822976112371</v>
      </c>
      <c r="F27" s="2">
        <v>0.30376771092414862</v>
      </c>
      <c r="G27" s="2">
        <v>0.32319760322570801</v>
      </c>
      <c r="H27" s="2"/>
      <c r="I27" s="2"/>
    </row>
    <row r="28" spans="1:9" x14ac:dyDescent="0.2">
      <c r="A28" s="7">
        <v>50</v>
      </c>
      <c r="B28" s="2"/>
      <c r="C28" s="2">
        <v>0.48858660459518433</v>
      </c>
      <c r="D28" s="2">
        <v>0.42097154259681702</v>
      </c>
      <c r="E28" s="2">
        <v>0.30906310677528381</v>
      </c>
      <c r="F28" s="2">
        <v>0.30292493104934692</v>
      </c>
      <c r="G28" s="2">
        <v>0.32127436995506292</v>
      </c>
      <c r="H28" s="2"/>
      <c r="I28" s="2"/>
    </row>
    <row r="29" spans="1:9" x14ac:dyDescent="0.2">
      <c r="A29" s="7">
        <v>51</v>
      </c>
      <c r="B29" s="2"/>
      <c r="C29" s="2">
        <v>0.48292425274848938</v>
      </c>
      <c r="D29" s="2">
        <v>0.46718180179595947</v>
      </c>
      <c r="E29" s="2">
        <v>0.34221822023391718</v>
      </c>
      <c r="F29" s="2">
        <v>0.29531872272491461</v>
      </c>
      <c r="G29" s="2">
        <v>0.31251752376556402</v>
      </c>
      <c r="H29" s="2"/>
      <c r="I29" s="2"/>
    </row>
    <row r="30" spans="1:9" x14ac:dyDescent="0.2">
      <c r="A30" s="7">
        <v>52</v>
      </c>
      <c r="B30" s="2"/>
      <c r="C30" s="2">
        <v>0.56325447559356689</v>
      </c>
      <c r="D30" s="2">
        <v>0.53062480688095093</v>
      </c>
      <c r="E30" s="2">
        <v>0.32324647903442377</v>
      </c>
      <c r="F30" s="2">
        <v>0.30260878801345831</v>
      </c>
      <c r="G30" s="2">
        <v>0.31639450788497919</v>
      </c>
      <c r="H30" s="2"/>
      <c r="I30" s="2"/>
    </row>
    <row r="31" spans="1:9" x14ac:dyDescent="0.2">
      <c r="A31" s="7">
        <v>53</v>
      </c>
      <c r="B31" s="2">
        <v>0.41611108183860779</v>
      </c>
      <c r="C31" s="2">
        <v>0.4797666072845459</v>
      </c>
      <c r="D31" s="2">
        <v>0.47153487801551819</v>
      </c>
      <c r="E31" s="2">
        <v>0.32346585392951971</v>
      </c>
      <c r="F31" s="2">
        <v>0.28215068578720093</v>
      </c>
      <c r="G31" s="2">
        <v>0.30932629108428961</v>
      </c>
      <c r="H31" s="2"/>
      <c r="I31" s="2"/>
    </row>
    <row r="32" spans="1:9" x14ac:dyDescent="0.2">
      <c r="A32" s="7">
        <v>54</v>
      </c>
      <c r="B32" s="2">
        <v>0.40518510341644293</v>
      </c>
      <c r="C32" s="2">
        <v>0.54919970035552979</v>
      </c>
      <c r="D32" s="2">
        <v>0.45691636204719538</v>
      </c>
      <c r="E32" s="2">
        <v>0.31164318323135382</v>
      </c>
      <c r="F32" s="2">
        <v>0.29007524251937872</v>
      </c>
      <c r="G32" s="2">
        <v>0.29181471467018127</v>
      </c>
      <c r="H32" s="2"/>
      <c r="I32" s="2"/>
    </row>
    <row r="33" spans="1:9" x14ac:dyDescent="0.2">
      <c r="A33" s="7">
        <v>55</v>
      </c>
      <c r="B33" s="2">
        <v>0.36642622947692871</v>
      </c>
      <c r="C33" s="2">
        <v>0.51530051231384277</v>
      </c>
      <c r="D33" s="2">
        <v>0.44850248098373408</v>
      </c>
      <c r="E33" s="2">
        <v>0.28651714324951172</v>
      </c>
      <c r="F33" s="2">
        <v>0.28255993127822882</v>
      </c>
      <c r="G33" s="2">
        <v>0.30055996775627142</v>
      </c>
      <c r="H33" s="2"/>
      <c r="I33" s="2"/>
    </row>
    <row r="34" spans="1:9" x14ac:dyDescent="0.2">
      <c r="A34" s="7">
        <v>56</v>
      </c>
      <c r="B34" s="2">
        <v>0.38123995065689092</v>
      </c>
      <c r="C34" s="2">
        <v>0.56238389015197754</v>
      </c>
      <c r="D34" s="2">
        <v>0.41715443134307861</v>
      </c>
      <c r="E34" s="2">
        <v>0.3111359179019928</v>
      </c>
      <c r="F34" s="2">
        <v>0.27059748768806458</v>
      </c>
      <c r="G34" s="2"/>
      <c r="H34" s="2"/>
      <c r="I34" s="2"/>
    </row>
    <row r="35" spans="1:9" x14ac:dyDescent="0.2">
      <c r="A35" s="7">
        <v>57</v>
      </c>
      <c r="B35" s="2">
        <v>0.47792068123817438</v>
      </c>
      <c r="C35" s="2">
        <v>0.56765866279602051</v>
      </c>
      <c r="D35" s="2">
        <v>0.35387998819351202</v>
      </c>
      <c r="E35" s="2">
        <v>0.29737564921379089</v>
      </c>
      <c r="F35" s="2">
        <v>0.27770048379898071</v>
      </c>
      <c r="G35" s="2"/>
      <c r="H35" s="2"/>
      <c r="I35" s="2"/>
    </row>
    <row r="36" spans="1:9" x14ac:dyDescent="0.2">
      <c r="A36" s="7">
        <v>58</v>
      </c>
      <c r="B36" s="2">
        <v>0.43945753574371338</v>
      </c>
      <c r="C36" s="2">
        <v>0.53467750549316406</v>
      </c>
      <c r="D36" s="2">
        <v>0.31861251592636108</v>
      </c>
      <c r="E36" s="2">
        <v>0.26108169555664063</v>
      </c>
      <c r="F36" s="2">
        <v>0.2743992805480957</v>
      </c>
      <c r="G36" s="2"/>
      <c r="H36" s="2"/>
      <c r="I36" s="2"/>
    </row>
    <row r="37" spans="1:9" x14ac:dyDescent="0.2">
      <c r="A37" s="7">
        <v>59</v>
      </c>
      <c r="B37" s="2">
        <v>0.42895323038101202</v>
      </c>
      <c r="C37" s="2">
        <v>0.57213884592056274</v>
      </c>
      <c r="D37" s="2">
        <v>0.35470771789550781</v>
      </c>
      <c r="E37" s="2">
        <v>0.27893933653831482</v>
      </c>
      <c r="F37" s="2">
        <v>0.31729444861412048</v>
      </c>
      <c r="G37" s="2"/>
      <c r="H37" s="2"/>
      <c r="I37" s="2"/>
    </row>
    <row r="38" spans="1:9" x14ac:dyDescent="0.2">
      <c r="A38" s="7">
        <v>60</v>
      </c>
      <c r="B38" s="2">
        <v>0.42851406335830688</v>
      </c>
      <c r="C38" s="2">
        <v>0.54592609405517578</v>
      </c>
      <c r="D38" s="2">
        <v>0.35843998193740839</v>
      </c>
      <c r="E38" s="2">
        <v>0.26890090107917791</v>
      </c>
      <c r="F38" s="2">
        <v>0.29295596480369568</v>
      </c>
      <c r="G38" s="2"/>
      <c r="H38" s="2"/>
      <c r="I38" s="2"/>
    </row>
    <row r="39" spans="1:9" x14ac:dyDescent="0.2">
      <c r="A39" s="7">
        <v>61</v>
      </c>
      <c r="B39" s="2">
        <v>0.42275455594062811</v>
      </c>
      <c r="C39" s="2">
        <v>0.49610358476638788</v>
      </c>
      <c r="D39" s="2">
        <v>0.36030116677284241</v>
      </c>
      <c r="E39" s="2">
        <v>0.24996039271354681</v>
      </c>
      <c r="F39" s="2">
        <v>0.29749733209609991</v>
      </c>
      <c r="G39" s="2"/>
      <c r="H39" s="2"/>
      <c r="I39" s="2"/>
    </row>
    <row r="40" spans="1:9" x14ac:dyDescent="0.2">
      <c r="A40" s="7">
        <v>62</v>
      </c>
      <c r="B40" s="2">
        <v>0.44204866886138922</v>
      </c>
      <c r="C40" s="2">
        <v>0.5417131781578064</v>
      </c>
      <c r="D40" s="2">
        <v>0.33125689625740051</v>
      </c>
      <c r="E40" s="2">
        <v>0.27125021815299988</v>
      </c>
      <c r="F40" s="2">
        <v>0.29127487540245062</v>
      </c>
      <c r="G40" s="2"/>
      <c r="H40" s="2"/>
      <c r="I40" s="2"/>
    </row>
    <row r="41" spans="1:9" x14ac:dyDescent="0.2">
      <c r="A41" s="7">
        <v>63</v>
      </c>
      <c r="B41" s="2">
        <v>0.44285404682159418</v>
      </c>
      <c r="C41" s="2">
        <v>0.50646644830703735</v>
      </c>
      <c r="D41" s="2">
        <v>0.33373454213142401</v>
      </c>
      <c r="E41" s="2">
        <v>0.27429124712944031</v>
      </c>
      <c r="F41" s="2">
        <v>0.28440782427787781</v>
      </c>
      <c r="G41" s="2"/>
      <c r="H41" s="2"/>
      <c r="I41" s="2"/>
    </row>
    <row r="42" spans="1:9" x14ac:dyDescent="0.2">
      <c r="A42" s="7">
        <v>64</v>
      </c>
      <c r="B42" s="2">
        <v>0.44861829280853271</v>
      </c>
      <c r="C42" s="2">
        <v>0.45010492205619812</v>
      </c>
      <c r="D42" s="2">
        <v>0.33277833461761469</v>
      </c>
      <c r="E42" s="2">
        <v>0.2562372088432312</v>
      </c>
      <c r="F42" s="2">
        <v>0.2778569757938385</v>
      </c>
      <c r="G42" s="2"/>
      <c r="H42" s="2"/>
      <c r="I42" s="2"/>
    </row>
    <row r="43" spans="1:9" x14ac:dyDescent="0.2">
      <c r="A43" s="7">
        <v>65</v>
      </c>
      <c r="B43" s="2">
        <v>0.49199634790420532</v>
      </c>
      <c r="C43" s="2">
        <v>0.49576276540756231</v>
      </c>
      <c r="D43" s="2">
        <v>0.32107356190681458</v>
      </c>
      <c r="E43" s="2">
        <v>0.27024665474891663</v>
      </c>
      <c r="F43" s="2">
        <v>0.25268393754959112</v>
      </c>
      <c r="G43" s="2"/>
      <c r="H43" s="2"/>
      <c r="I43" s="2"/>
    </row>
    <row r="44" spans="1:9" x14ac:dyDescent="0.2">
      <c r="A44" s="7">
        <v>66</v>
      </c>
      <c r="B44" s="2">
        <v>0.54039406776428223</v>
      </c>
      <c r="C44" s="2">
        <v>0.42466288805007929</v>
      </c>
      <c r="D44" s="2">
        <v>0.31295379996299738</v>
      </c>
      <c r="E44" s="2">
        <v>0.27131074666976929</v>
      </c>
      <c r="F44" s="2"/>
      <c r="G44" s="2"/>
      <c r="H44" s="2"/>
      <c r="I44" s="2"/>
    </row>
    <row r="45" spans="1:9" x14ac:dyDescent="0.2">
      <c r="A45" s="7">
        <v>67</v>
      </c>
      <c r="B45" s="2">
        <v>0.5268934965133667</v>
      </c>
      <c r="C45" s="2">
        <v>0.46190372109413153</v>
      </c>
      <c r="D45" s="2">
        <v>0.31068608164787292</v>
      </c>
      <c r="E45" s="2">
        <v>0.25867334008216858</v>
      </c>
      <c r="F45" s="2"/>
      <c r="G45" s="2"/>
      <c r="H45" s="2"/>
      <c r="I45" s="2"/>
    </row>
    <row r="46" spans="1:9" x14ac:dyDescent="0.2">
      <c r="A46" s="7">
        <v>68</v>
      </c>
      <c r="B46" s="2">
        <v>0.50473272800445557</v>
      </c>
      <c r="C46" s="2">
        <v>0.46825319528579712</v>
      </c>
      <c r="D46" s="2">
        <v>0.2933049201965332</v>
      </c>
      <c r="E46" s="2">
        <v>0.27800723910331732</v>
      </c>
      <c r="F46" s="2"/>
      <c r="G46" s="2"/>
      <c r="H46" s="2"/>
      <c r="I46" s="2"/>
    </row>
    <row r="47" spans="1:9" x14ac:dyDescent="0.2">
      <c r="A47" s="7">
        <v>69</v>
      </c>
      <c r="B47" s="2">
        <v>0.47602015733718872</v>
      </c>
      <c r="C47" s="2">
        <v>0.41658681631088262</v>
      </c>
      <c r="D47" s="2">
        <v>0.28494757413864141</v>
      </c>
      <c r="E47" s="2">
        <v>0.26362138986587519</v>
      </c>
      <c r="F47" s="2"/>
      <c r="G47" s="2"/>
      <c r="H47" s="2"/>
      <c r="I47" s="2"/>
    </row>
    <row r="48" spans="1:9" x14ac:dyDescent="0.2">
      <c r="A48" s="7">
        <v>70</v>
      </c>
      <c r="B48" s="2">
        <v>0.51460987329483032</v>
      </c>
      <c r="C48" s="2">
        <v>0.4123820960521698</v>
      </c>
      <c r="D48" s="2">
        <v>0.2662568986415863</v>
      </c>
      <c r="E48" s="2">
        <v>0.28008043766021729</v>
      </c>
      <c r="F48" s="2"/>
      <c r="G48" s="2"/>
      <c r="H48" s="2"/>
      <c r="I48" s="2"/>
    </row>
    <row r="49" spans="1:9" x14ac:dyDescent="0.2">
      <c r="A49" s="7">
        <v>71</v>
      </c>
      <c r="B49" s="2">
        <v>0.51727020740509033</v>
      </c>
      <c r="C49" s="2">
        <v>0.42469885945320129</v>
      </c>
      <c r="D49" s="2">
        <v>0.26672792434692377</v>
      </c>
      <c r="E49" s="2">
        <v>0.2631477415561676</v>
      </c>
      <c r="F49" s="2"/>
      <c r="G49" s="2"/>
      <c r="H49" s="2"/>
      <c r="I49" s="2"/>
    </row>
    <row r="50" spans="1:9" x14ac:dyDescent="0.2">
      <c r="A50" s="7">
        <v>72</v>
      </c>
      <c r="B50" s="2">
        <v>0.48344245553016663</v>
      </c>
      <c r="C50" s="2">
        <v>0.39793506264686579</v>
      </c>
      <c r="D50" s="2">
        <v>0.27804183959960938</v>
      </c>
      <c r="E50" s="2">
        <v>0.26200810074806208</v>
      </c>
      <c r="F50" s="2"/>
      <c r="G50" s="2"/>
      <c r="H50" s="2"/>
      <c r="I50" s="2"/>
    </row>
    <row r="51" spans="1:9" x14ac:dyDescent="0.2">
      <c r="A51" s="7">
        <v>73</v>
      </c>
      <c r="B51" s="2">
        <v>0.47340452671051031</v>
      </c>
      <c r="C51" s="2">
        <v>0.38325300812721252</v>
      </c>
      <c r="D51" s="2">
        <v>0.26695758104324341</v>
      </c>
      <c r="E51" s="2">
        <v>0.25590997934341431</v>
      </c>
      <c r="F51" s="2"/>
      <c r="G51" s="2"/>
      <c r="H51" s="2"/>
      <c r="I51" s="2"/>
    </row>
    <row r="52" spans="1:9" x14ac:dyDescent="0.2">
      <c r="A52" s="7">
        <v>74</v>
      </c>
      <c r="B52" s="2">
        <v>0.45310819149017328</v>
      </c>
      <c r="C52" s="2">
        <v>0.35102730989456182</v>
      </c>
      <c r="D52" s="2">
        <v>0.28419920802116388</v>
      </c>
      <c r="E52" s="2">
        <v>0.25021639466285711</v>
      </c>
      <c r="F52" s="2"/>
      <c r="G52" s="2"/>
      <c r="H52" s="2"/>
      <c r="I52" s="2"/>
    </row>
    <row r="53" spans="1:9" x14ac:dyDescent="0.2">
      <c r="A53" s="7">
        <v>75</v>
      </c>
      <c r="B53" s="2">
        <v>0.45227164030075068</v>
      </c>
      <c r="C53" s="2">
        <v>0.37514150142669678</v>
      </c>
      <c r="D53" s="2">
        <v>0.23018680512905121</v>
      </c>
      <c r="E53" s="2">
        <v>0.23367783427238459</v>
      </c>
      <c r="F53" s="2"/>
      <c r="G53" s="2"/>
      <c r="H53" s="2"/>
      <c r="I53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915A3-5E64-4552-B71E-11B10D454B7A}">
  <dimension ref="A1:L52"/>
  <sheetViews>
    <sheetView zoomScale="25" zoomScaleNormal="25" workbookViewId="0">
      <selection activeCell="P18" sqref="P18:P20"/>
    </sheetView>
  </sheetViews>
  <sheetFormatPr defaultRowHeight="14.25" x14ac:dyDescent="0.2"/>
  <sheetData>
    <row r="1" spans="1:12" ht="15" x14ac:dyDescent="0.25">
      <c r="A1" s="5" t="s">
        <v>83</v>
      </c>
    </row>
    <row r="2" spans="1:12" x14ac:dyDescent="0.2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</row>
    <row r="3" spans="1:12" x14ac:dyDescent="0.2">
      <c r="A3">
        <v>25</v>
      </c>
      <c r="E3">
        <v>0.35</v>
      </c>
      <c r="F3">
        <v>0.38</v>
      </c>
      <c r="G3">
        <v>0.49</v>
      </c>
      <c r="H3">
        <v>0.37</v>
      </c>
      <c r="I3">
        <v>0.22</v>
      </c>
      <c r="L3" s="6" t="s">
        <v>81</v>
      </c>
    </row>
    <row r="4" spans="1:12" x14ac:dyDescent="0.2">
      <c r="A4">
        <v>26</v>
      </c>
      <c r="E4">
        <v>0.37</v>
      </c>
      <c r="F4">
        <v>0.39</v>
      </c>
      <c r="G4">
        <v>0.45</v>
      </c>
      <c r="H4">
        <v>0.37</v>
      </c>
      <c r="I4">
        <v>0.23</v>
      </c>
      <c r="L4" s="6" t="s">
        <v>24</v>
      </c>
    </row>
    <row r="5" spans="1:12" x14ac:dyDescent="0.2">
      <c r="A5">
        <v>27</v>
      </c>
      <c r="E5">
        <v>0.4</v>
      </c>
      <c r="F5">
        <v>0.42</v>
      </c>
      <c r="G5">
        <v>0.38</v>
      </c>
      <c r="H5">
        <v>0.38</v>
      </c>
      <c r="I5">
        <v>0.25</v>
      </c>
    </row>
    <row r="6" spans="1:12" x14ac:dyDescent="0.2">
      <c r="A6">
        <v>28</v>
      </c>
      <c r="E6">
        <v>0.48</v>
      </c>
      <c r="F6">
        <v>0.46</v>
      </c>
      <c r="G6">
        <v>0.43</v>
      </c>
      <c r="H6">
        <v>0.39</v>
      </c>
      <c r="I6">
        <v>0.2</v>
      </c>
    </row>
    <row r="7" spans="1:12" x14ac:dyDescent="0.2">
      <c r="A7">
        <v>29</v>
      </c>
      <c r="E7">
        <v>0.48</v>
      </c>
      <c r="F7">
        <v>0.51</v>
      </c>
      <c r="G7">
        <v>0.42</v>
      </c>
      <c r="H7">
        <v>0.42</v>
      </c>
      <c r="I7">
        <v>0.24</v>
      </c>
    </row>
    <row r="8" spans="1:12" x14ac:dyDescent="0.2">
      <c r="A8">
        <v>30</v>
      </c>
      <c r="E8">
        <v>0.52</v>
      </c>
      <c r="F8">
        <v>0.49</v>
      </c>
      <c r="G8">
        <v>0.43</v>
      </c>
      <c r="H8">
        <v>0.43</v>
      </c>
      <c r="I8">
        <v>0.22</v>
      </c>
    </row>
    <row r="9" spans="1:12" x14ac:dyDescent="0.2">
      <c r="A9">
        <v>31</v>
      </c>
      <c r="E9">
        <v>0.53</v>
      </c>
      <c r="F9">
        <v>0.53</v>
      </c>
      <c r="G9">
        <v>0.44</v>
      </c>
      <c r="H9">
        <v>0.46</v>
      </c>
      <c r="I9">
        <v>0.23</v>
      </c>
    </row>
    <row r="10" spans="1:12" x14ac:dyDescent="0.2">
      <c r="A10">
        <v>32</v>
      </c>
      <c r="E10">
        <v>0.54</v>
      </c>
      <c r="F10">
        <v>0.53</v>
      </c>
      <c r="G10">
        <v>0.48</v>
      </c>
      <c r="H10">
        <v>0.43</v>
      </c>
      <c r="I10">
        <v>0.28000000000000003</v>
      </c>
    </row>
    <row r="11" spans="1:12" x14ac:dyDescent="0.2">
      <c r="A11">
        <v>33</v>
      </c>
      <c r="D11">
        <v>0.4</v>
      </c>
      <c r="E11">
        <v>0.47</v>
      </c>
      <c r="F11">
        <v>0.54</v>
      </c>
      <c r="G11">
        <v>0.49</v>
      </c>
      <c r="H11">
        <v>0.43</v>
      </c>
      <c r="I11">
        <v>0.28000000000000003</v>
      </c>
    </row>
    <row r="12" spans="1:12" x14ac:dyDescent="0.2">
      <c r="A12">
        <v>34</v>
      </c>
      <c r="D12">
        <v>0.38</v>
      </c>
      <c r="E12">
        <v>0.5</v>
      </c>
      <c r="F12">
        <v>0.54</v>
      </c>
      <c r="G12">
        <v>0.49</v>
      </c>
      <c r="H12">
        <v>0.39</v>
      </c>
      <c r="I12">
        <v>0.33</v>
      </c>
    </row>
    <row r="13" spans="1:12" x14ac:dyDescent="0.2">
      <c r="A13">
        <v>35</v>
      </c>
      <c r="D13">
        <v>0.41</v>
      </c>
      <c r="E13">
        <v>0.5</v>
      </c>
      <c r="F13">
        <v>0.61</v>
      </c>
      <c r="G13">
        <v>0.53</v>
      </c>
      <c r="H13">
        <v>0.4</v>
      </c>
      <c r="I13">
        <v>0.32</v>
      </c>
    </row>
    <row r="14" spans="1:12" x14ac:dyDescent="0.2">
      <c r="A14">
        <v>36</v>
      </c>
      <c r="D14">
        <v>0.4</v>
      </c>
      <c r="E14">
        <v>0.49</v>
      </c>
      <c r="F14">
        <v>0.59</v>
      </c>
      <c r="G14">
        <v>0.52</v>
      </c>
      <c r="H14">
        <v>0.4</v>
      </c>
    </row>
    <row r="15" spans="1:12" x14ac:dyDescent="0.2">
      <c r="A15">
        <v>37</v>
      </c>
      <c r="D15">
        <v>0.38</v>
      </c>
      <c r="E15">
        <v>0.5</v>
      </c>
      <c r="F15">
        <v>0.54</v>
      </c>
      <c r="G15">
        <v>0.53</v>
      </c>
      <c r="H15">
        <v>0.4</v>
      </c>
    </row>
    <row r="16" spans="1:12" x14ac:dyDescent="0.2">
      <c r="A16">
        <v>38</v>
      </c>
      <c r="D16">
        <v>0.44</v>
      </c>
      <c r="E16">
        <v>0.56000000000000005</v>
      </c>
      <c r="F16">
        <v>0.52</v>
      </c>
      <c r="G16">
        <v>0.53</v>
      </c>
      <c r="H16">
        <v>0.37</v>
      </c>
    </row>
    <row r="17" spans="1:8" x14ac:dyDescent="0.2">
      <c r="A17">
        <v>39</v>
      </c>
      <c r="D17">
        <v>0.46</v>
      </c>
      <c r="E17">
        <v>0.54</v>
      </c>
      <c r="F17">
        <v>0.55000000000000004</v>
      </c>
      <c r="G17">
        <v>0.56000000000000005</v>
      </c>
      <c r="H17">
        <v>0.38</v>
      </c>
    </row>
    <row r="18" spans="1:8" x14ac:dyDescent="0.2">
      <c r="A18">
        <v>40</v>
      </c>
      <c r="D18">
        <v>0.5</v>
      </c>
      <c r="E18">
        <v>0.54</v>
      </c>
      <c r="F18">
        <v>0.56999999999999995</v>
      </c>
      <c r="G18">
        <v>0.55000000000000004</v>
      </c>
      <c r="H18">
        <v>0.39</v>
      </c>
    </row>
    <row r="19" spans="1:8" x14ac:dyDescent="0.2">
      <c r="A19">
        <v>41</v>
      </c>
      <c r="D19">
        <v>0.47</v>
      </c>
      <c r="E19">
        <v>0.59</v>
      </c>
      <c r="F19">
        <v>0.54</v>
      </c>
      <c r="G19">
        <v>0.53</v>
      </c>
      <c r="H19">
        <v>0.39</v>
      </c>
    </row>
    <row r="20" spans="1:8" x14ac:dyDescent="0.2">
      <c r="A20">
        <v>42</v>
      </c>
      <c r="D20">
        <v>0.48</v>
      </c>
      <c r="E20">
        <v>0.55000000000000004</v>
      </c>
      <c r="F20">
        <v>0.56999999999999995</v>
      </c>
      <c r="G20">
        <v>0.55000000000000004</v>
      </c>
      <c r="H20">
        <v>0.4</v>
      </c>
    </row>
    <row r="21" spans="1:8" x14ac:dyDescent="0.2">
      <c r="A21">
        <v>43</v>
      </c>
      <c r="C21">
        <v>0.35</v>
      </c>
      <c r="D21">
        <v>0.45</v>
      </c>
      <c r="E21">
        <v>0.55000000000000004</v>
      </c>
      <c r="F21">
        <v>0.56000000000000005</v>
      </c>
      <c r="G21">
        <v>0.55000000000000004</v>
      </c>
      <c r="H21">
        <v>0.4</v>
      </c>
    </row>
    <row r="22" spans="1:8" x14ac:dyDescent="0.2">
      <c r="A22">
        <v>44</v>
      </c>
      <c r="C22">
        <v>0.32</v>
      </c>
      <c r="D22">
        <v>0.47</v>
      </c>
      <c r="E22">
        <v>0.57999999999999996</v>
      </c>
      <c r="F22">
        <v>0.56000000000000005</v>
      </c>
      <c r="G22">
        <v>0.52</v>
      </c>
      <c r="H22">
        <v>0.45</v>
      </c>
    </row>
    <row r="23" spans="1:8" x14ac:dyDescent="0.2">
      <c r="A23">
        <v>45</v>
      </c>
      <c r="C23">
        <v>0.33</v>
      </c>
      <c r="D23">
        <v>0.44</v>
      </c>
      <c r="E23">
        <v>0.59</v>
      </c>
      <c r="F23">
        <v>0.56000000000000005</v>
      </c>
      <c r="G23">
        <v>0.51</v>
      </c>
      <c r="H23">
        <v>0.48</v>
      </c>
    </row>
    <row r="24" spans="1:8" x14ac:dyDescent="0.2">
      <c r="A24">
        <v>46</v>
      </c>
      <c r="C24">
        <v>0.33</v>
      </c>
      <c r="D24">
        <v>0.37</v>
      </c>
      <c r="E24">
        <v>0.56999999999999995</v>
      </c>
      <c r="F24">
        <v>0.56999999999999995</v>
      </c>
      <c r="G24">
        <v>0.5</v>
      </c>
    </row>
    <row r="25" spans="1:8" x14ac:dyDescent="0.2">
      <c r="A25">
        <v>47</v>
      </c>
      <c r="C25">
        <v>0.26</v>
      </c>
      <c r="D25">
        <v>0.43</v>
      </c>
      <c r="E25">
        <v>0.57999999999999996</v>
      </c>
      <c r="F25">
        <v>0.57999999999999996</v>
      </c>
      <c r="G25">
        <v>0.47</v>
      </c>
    </row>
    <row r="26" spans="1:8" x14ac:dyDescent="0.2">
      <c r="A26">
        <v>48</v>
      </c>
      <c r="C26">
        <v>0.39</v>
      </c>
      <c r="D26">
        <v>0.46</v>
      </c>
      <c r="E26">
        <v>0.59</v>
      </c>
      <c r="F26">
        <v>0.56999999999999995</v>
      </c>
      <c r="G26">
        <v>0.49</v>
      </c>
    </row>
    <row r="27" spans="1:8" x14ac:dyDescent="0.2">
      <c r="A27">
        <v>49</v>
      </c>
      <c r="C27">
        <v>0.33</v>
      </c>
      <c r="D27">
        <v>0.45</v>
      </c>
      <c r="E27">
        <v>0.59</v>
      </c>
      <c r="F27">
        <v>0.59</v>
      </c>
      <c r="G27">
        <v>0.47</v>
      </c>
    </row>
    <row r="28" spans="1:8" x14ac:dyDescent="0.2">
      <c r="A28">
        <v>50</v>
      </c>
      <c r="C28">
        <v>0.34</v>
      </c>
      <c r="D28">
        <v>0.48</v>
      </c>
      <c r="E28">
        <v>0.59</v>
      </c>
      <c r="F28">
        <v>0.57999999999999996</v>
      </c>
      <c r="G28">
        <v>0.48</v>
      </c>
    </row>
    <row r="29" spans="1:8" x14ac:dyDescent="0.2">
      <c r="A29">
        <v>51</v>
      </c>
      <c r="C29">
        <v>0.4</v>
      </c>
      <c r="D29">
        <v>0.45</v>
      </c>
      <c r="E29">
        <v>0.56999999999999995</v>
      </c>
      <c r="F29">
        <v>0.57999999999999996</v>
      </c>
      <c r="G29">
        <v>0.49</v>
      </c>
    </row>
    <row r="30" spans="1:8" x14ac:dyDescent="0.2">
      <c r="A30">
        <v>52</v>
      </c>
      <c r="C30">
        <v>0.31</v>
      </c>
      <c r="D30">
        <v>0.38</v>
      </c>
      <c r="E30">
        <v>0.59</v>
      </c>
      <c r="F30">
        <v>0.59</v>
      </c>
      <c r="G30">
        <v>0.51</v>
      </c>
    </row>
    <row r="31" spans="1:8" x14ac:dyDescent="0.2">
      <c r="A31">
        <v>53</v>
      </c>
      <c r="B31">
        <v>0.35</v>
      </c>
      <c r="C31">
        <v>0.33</v>
      </c>
      <c r="D31">
        <v>0.46</v>
      </c>
      <c r="E31">
        <v>0.59</v>
      </c>
      <c r="F31">
        <v>0.57999999999999996</v>
      </c>
      <c r="G31">
        <v>0.51</v>
      </c>
    </row>
    <row r="32" spans="1:8" x14ac:dyDescent="0.2">
      <c r="A32">
        <v>54</v>
      </c>
      <c r="B32">
        <v>0.32</v>
      </c>
      <c r="C32">
        <v>0.36</v>
      </c>
      <c r="D32">
        <v>0.46</v>
      </c>
      <c r="E32">
        <v>0.62</v>
      </c>
      <c r="F32">
        <v>0.57999999999999996</v>
      </c>
      <c r="G32">
        <v>0.53</v>
      </c>
    </row>
    <row r="33" spans="1:7" x14ac:dyDescent="0.2">
      <c r="A33">
        <v>55</v>
      </c>
      <c r="B33">
        <v>0.35</v>
      </c>
      <c r="C33">
        <v>0.41</v>
      </c>
      <c r="D33">
        <v>0.49</v>
      </c>
      <c r="E33">
        <v>0.64</v>
      </c>
      <c r="F33">
        <v>0.57999999999999996</v>
      </c>
      <c r="G33">
        <v>0.55000000000000004</v>
      </c>
    </row>
    <row r="34" spans="1:7" x14ac:dyDescent="0.2">
      <c r="A34">
        <v>56</v>
      </c>
      <c r="B34">
        <v>0.34</v>
      </c>
      <c r="C34">
        <v>0.35</v>
      </c>
      <c r="D34">
        <v>0.52</v>
      </c>
      <c r="E34">
        <v>0.61</v>
      </c>
      <c r="F34">
        <v>0.59</v>
      </c>
    </row>
    <row r="35" spans="1:7" x14ac:dyDescent="0.2">
      <c r="A35">
        <v>57</v>
      </c>
      <c r="B35">
        <v>0.32</v>
      </c>
      <c r="C35">
        <v>0.36</v>
      </c>
      <c r="D35">
        <v>0.56999999999999995</v>
      </c>
      <c r="E35">
        <v>0.62</v>
      </c>
      <c r="F35">
        <v>0.61</v>
      </c>
    </row>
    <row r="36" spans="1:7" x14ac:dyDescent="0.2">
      <c r="A36">
        <v>58</v>
      </c>
      <c r="B36">
        <v>0.34</v>
      </c>
      <c r="C36">
        <v>0.39</v>
      </c>
      <c r="D36">
        <v>0.61</v>
      </c>
      <c r="E36">
        <v>0.67</v>
      </c>
      <c r="F36">
        <v>0.56999999999999995</v>
      </c>
    </row>
    <row r="37" spans="1:7" x14ac:dyDescent="0.2">
      <c r="A37">
        <v>59</v>
      </c>
      <c r="B37">
        <v>0.39</v>
      </c>
      <c r="C37">
        <v>0.37</v>
      </c>
      <c r="D37">
        <v>0.56000000000000005</v>
      </c>
      <c r="E37">
        <v>0.64</v>
      </c>
      <c r="F37">
        <v>0.55000000000000004</v>
      </c>
    </row>
    <row r="38" spans="1:7" x14ac:dyDescent="0.2">
      <c r="A38">
        <v>60</v>
      </c>
      <c r="B38">
        <v>0.38</v>
      </c>
      <c r="C38">
        <v>0.39</v>
      </c>
      <c r="D38">
        <v>0.56999999999999995</v>
      </c>
      <c r="E38">
        <v>0.65</v>
      </c>
      <c r="F38">
        <v>0.57999999999999996</v>
      </c>
    </row>
    <row r="39" spans="1:7" x14ac:dyDescent="0.2">
      <c r="A39">
        <v>61</v>
      </c>
      <c r="B39">
        <v>0.38</v>
      </c>
      <c r="C39">
        <v>0.41</v>
      </c>
      <c r="D39">
        <v>0.56999999999999995</v>
      </c>
      <c r="E39">
        <v>0.67</v>
      </c>
      <c r="F39">
        <v>0.59</v>
      </c>
    </row>
    <row r="40" spans="1:7" x14ac:dyDescent="0.2">
      <c r="A40">
        <v>62</v>
      </c>
      <c r="B40">
        <v>0.38</v>
      </c>
      <c r="C40">
        <v>0.39</v>
      </c>
      <c r="D40">
        <v>0.61</v>
      </c>
      <c r="E40">
        <v>0.66</v>
      </c>
      <c r="F40">
        <v>0.59</v>
      </c>
    </row>
    <row r="41" spans="1:7" x14ac:dyDescent="0.2">
      <c r="A41">
        <v>63</v>
      </c>
      <c r="B41">
        <v>0.4</v>
      </c>
      <c r="C41">
        <v>0.44</v>
      </c>
      <c r="D41">
        <v>0.62</v>
      </c>
      <c r="E41">
        <v>0.64</v>
      </c>
      <c r="F41">
        <v>0.61</v>
      </c>
    </row>
    <row r="42" spans="1:7" x14ac:dyDescent="0.2">
      <c r="A42">
        <v>64</v>
      </c>
      <c r="B42">
        <v>0.4</v>
      </c>
      <c r="C42">
        <v>0.49</v>
      </c>
      <c r="D42">
        <v>0.61</v>
      </c>
      <c r="E42">
        <v>0.67</v>
      </c>
      <c r="F42">
        <v>0.62</v>
      </c>
    </row>
    <row r="43" spans="1:7" x14ac:dyDescent="0.2">
      <c r="A43">
        <v>65</v>
      </c>
      <c r="B43">
        <v>0.41</v>
      </c>
      <c r="C43">
        <v>0.44</v>
      </c>
      <c r="D43">
        <v>0.62</v>
      </c>
      <c r="E43">
        <v>0.64</v>
      </c>
      <c r="F43">
        <v>0.63</v>
      </c>
    </row>
    <row r="44" spans="1:7" x14ac:dyDescent="0.2">
      <c r="A44">
        <v>66</v>
      </c>
      <c r="B44">
        <v>0.34</v>
      </c>
      <c r="C44">
        <v>0.5</v>
      </c>
      <c r="D44">
        <v>0.64</v>
      </c>
      <c r="E44">
        <v>0.65</v>
      </c>
    </row>
    <row r="45" spans="1:7" x14ac:dyDescent="0.2">
      <c r="A45">
        <v>67</v>
      </c>
      <c r="B45">
        <v>0.39</v>
      </c>
      <c r="C45">
        <v>0.46</v>
      </c>
      <c r="D45">
        <v>0.64</v>
      </c>
      <c r="E45">
        <v>0.66</v>
      </c>
    </row>
    <row r="46" spans="1:7" x14ac:dyDescent="0.2">
      <c r="A46">
        <v>68</v>
      </c>
      <c r="B46">
        <v>0.38</v>
      </c>
      <c r="C46">
        <v>0.48</v>
      </c>
      <c r="D46">
        <v>0.66</v>
      </c>
      <c r="E46">
        <v>0.64</v>
      </c>
    </row>
    <row r="47" spans="1:7" x14ac:dyDescent="0.2">
      <c r="A47">
        <v>69</v>
      </c>
      <c r="B47">
        <v>0.4</v>
      </c>
      <c r="C47">
        <v>0.52</v>
      </c>
      <c r="D47">
        <v>0.65</v>
      </c>
      <c r="E47">
        <v>0.63</v>
      </c>
    </row>
    <row r="48" spans="1:7" x14ac:dyDescent="0.2">
      <c r="A48">
        <v>70</v>
      </c>
      <c r="B48">
        <v>0.38</v>
      </c>
      <c r="C48">
        <v>0.53</v>
      </c>
      <c r="D48">
        <v>0.67</v>
      </c>
      <c r="E48">
        <v>0.63</v>
      </c>
    </row>
    <row r="49" spans="1:5" x14ac:dyDescent="0.2">
      <c r="A49">
        <v>71</v>
      </c>
      <c r="B49">
        <v>0.36</v>
      </c>
      <c r="C49">
        <v>0.51</v>
      </c>
      <c r="D49">
        <v>0.68</v>
      </c>
      <c r="E49">
        <v>0.65</v>
      </c>
    </row>
    <row r="50" spans="1:5" x14ac:dyDescent="0.2">
      <c r="A50">
        <v>72</v>
      </c>
      <c r="B50">
        <v>0.42</v>
      </c>
      <c r="C50">
        <v>0.54</v>
      </c>
      <c r="D50">
        <v>0.66</v>
      </c>
      <c r="E50">
        <v>0.65</v>
      </c>
    </row>
    <row r="51" spans="1:5" x14ac:dyDescent="0.2">
      <c r="A51">
        <v>73</v>
      </c>
      <c r="B51">
        <v>0.42</v>
      </c>
      <c r="C51">
        <v>0.56000000000000005</v>
      </c>
      <c r="D51">
        <v>0.67</v>
      </c>
      <c r="E51">
        <v>0.65</v>
      </c>
    </row>
    <row r="52" spans="1:5" x14ac:dyDescent="0.2">
      <c r="A52">
        <v>74</v>
      </c>
      <c r="B52">
        <v>0.46</v>
      </c>
      <c r="C52">
        <v>0.57999999999999996</v>
      </c>
      <c r="D52">
        <v>0.64</v>
      </c>
      <c r="E52">
        <v>0.68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E4C70-9DD4-492E-8DC0-43AA7C8DB642}">
  <dimension ref="A1:E29"/>
  <sheetViews>
    <sheetView zoomScale="85" zoomScaleNormal="85" workbookViewId="0">
      <selection activeCell="I6" sqref="I6"/>
    </sheetView>
  </sheetViews>
  <sheetFormatPr defaultRowHeight="14.25" x14ac:dyDescent="0.2"/>
  <sheetData>
    <row r="1" spans="1:5" ht="15" x14ac:dyDescent="0.25">
      <c r="A1" s="5" t="s">
        <v>92</v>
      </c>
    </row>
    <row r="2" spans="1:5" x14ac:dyDescent="0.2">
      <c r="B2" t="s">
        <v>84</v>
      </c>
      <c r="C2" t="s">
        <v>15</v>
      </c>
      <c r="D2" t="s">
        <v>14</v>
      </c>
      <c r="E2" t="s">
        <v>85</v>
      </c>
    </row>
    <row r="3" spans="1:5" x14ac:dyDescent="0.2">
      <c r="A3" s="17" t="s">
        <v>86</v>
      </c>
      <c r="B3" t="s">
        <v>87</v>
      </c>
      <c r="C3" s="2">
        <v>0.40679308772087103</v>
      </c>
      <c r="D3" s="2">
        <v>6.2040548771619797E-2</v>
      </c>
      <c r="E3" s="2">
        <v>0.51882582902908325</v>
      </c>
    </row>
    <row r="4" spans="1:5" x14ac:dyDescent="0.2">
      <c r="A4" s="17"/>
      <c r="B4" t="s">
        <v>88</v>
      </c>
      <c r="C4" s="2">
        <v>0.16059479117393491</v>
      </c>
      <c r="D4" s="2">
        <v>4.4283289462327957E-2</v>
      </c>
      <c r="E4" s="2">
        <v>0.77384960651397705</v>
      </c>
    </row>
    <row r="5" spans="1:5" x14ac:dyDescent="0.2">
      <c r="A5" s="17"/>
      <c r="B5" t="s">
        <v>89</v>
      </c>
      <c r="C5" s="2">
        <v>5.0050951540470123E-2</v>
      </c>
      <c r="D5" s="2">
        <v>4.6476315706968307E-2</v>
      </c>
      <c r="E5" s="2">
        <v>0.8904528021812439</v>
      </c>
    </row>
    <row r="6" spans="1:5" x14ac:dyDescent="0.2">
      <c r="A6" s="17" t="s">
        <v>90</v>
      </c>
      <c r="B6" t="s">
        <v>87</v>
      </c>
      <c r="C6" s="2">
        <v>0.29454001784324652</v>
      </c>
      <c r="D6" s="2">
        <v>0.42012354731559748</v>
      </c>
      <c r="E6" s="2">
        <v>0.27711614966392523</v>
      </c>
    </row>
    <row r="7" spans="1:5" x14ac:dyDescent="0.2">
      <c r="A7" s="17"/>
      <c r="B7" t="s">
        <v>88</v>
      </c>
      <c r="C7" s="2">
        <v>0.1129845753312111</v>
      </c>
      <c r="D7" s="2">
        <v>0.30521491169929499</v>
      </c>
      <c r="E7" s="2">
        <v>0.57365608215332031</v>
      </c>
    </row>
    <row r="8" spans="1:5" x14ac:dyDescent="0.2">
      <c r="A8" s="17"/>
      <c r="B8" t="s">
        <v>89</v>
      </c>
      <c r="C8" s="2">
        <v>1.9731501117348671E-2</v>
      </c>
      <c r="D8" s="2">
        <v>0.1981473118066788</v>
      </c>
      <c r="E8" s="2">
        <v>0.77584457397460938</v>
      </c>
    </row>
    <row r="28" spans="1:1" x14ac:dyDescent="0.2">
      <c r="A28" s="6" t="s">
        <v>91</v>
      </c>
    </row>
    <row r="29" spans="1:1" x14ac:dyDescent="0.2">
      <c r="A29" s="6" t="s">
        <v>24</v>
      </c>
    </row>
  </sheetData>
  <mergeCells count="2">
    <mergeCell ref="A3:A5"/>
    <mergeCell ref="A6:A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0969-81E2-4222-BD16-BD44FE2A2A05}">
  <dimension ref="A1:G22"/>
  <sheetViews>
    <sheetView topLeftCell="A7" workbookViewId="0">
      <selection activeCell="M24" sqref="M24"/>
    </sheetView>
  </sheetViews>
  <sheetFormatPr defaultRowHeight="14.25" x14ac:dyDescent="0.2"/>
  <sheetData>
    <row r="1" spans="1:7" ht="15" x14ac:dyDescent="0.25">
      <c r="A1" s="5" t="s">
        <v>123</v>
      </c>
    </row>
    <row r="2" spans="1:7" x14ac:dyDescent="0.2">
      <c r="D2" t="s">
        <v>8</v>
      </c>
      <c r="E2" t="s">
        <v>93</v>
      </c>
      <c r="F2" t="s">
        <v>94</v>
      </c>
      <c r="G2" t="s">
        <v>95</v>
      </c>
    </row>
    <row r="3" spans="1:7" x14ac:dyDescent="0.2">
      <c r="A3">
        <f t="shared" ref="A3:A19" si="0">A4+1</f>
        <v>18</v>
      </c>
      <c r="B3" t="s">
        <v>109</v>
      </c>
      <c r="C3" t="s">
        <v>96</v>
      </c>
      <c r="D3" s="4">
        <v>0.1798749715089798</v>
      </c>
      <c r="E3" s="4">
        <v>0.1228028312325478</v>
      </c>
      <c r="F3" s="4">
        <v>0.24791677296161649</v>
      </c>
      <c r="G3" s="4">
        <v>0.18020978569984439</v>
      </c>
    </row>
    <row r="4" spans="1:7" x14ac:dyDescent="0.2">
      <c r="A4">
        <f t="shared" si="0"/>
        <v>17</v>
      </c>
      <c r="B4" t="s">
        <v>110</v>
      </c>
      <c r="C4" t="s">
        <v>97</v>
      </c>
      <c r="D4" s="4">
        <v>0.1073378399014473</v>
      </c>
      <c r="E4" s="4">
        <v>5.8684445917606347E-2</v>
      </c>
      <c r="F4" s="4">
        <v>0.15760220587253571</v>
      </c>
      <c r="G4" s="4">
        <v>0.11253345012664789</v>
      </c>
    </row>
    <row r="5" spans="1:7" x14ac:dyDescent="0.2">
      <c r="A5">
        <f t="shared" si="0"/>
        <v>16</v>
      </c>
      <c r="B5" t="s">
        <v>111</v>
      </c>
      <c r="C5" t="s">
        <v>98</v>
      </c>
      <c r="D5" s="4">
        <v>3.2901670783758163E-2</v>
      </c>
      <c r="E5" s="4">
        <v>2.394592389464378E-2</v>
      </c>
      <c r="F5" s="4">
        <v>5.1455989480018623E-2</v>
      </c>
      <c r="G5" s="4">
        <v>2.7957329526543621E-2</v>
      </c>
    </row>
    <row r="6" spans="1:7" x14ac:dyDescent="0.2">
      <c r="A6">
        <f t="shared" si="0"/>
        <v>15</v>
      </c>
      <c r="B6" t="s">
        <v>112</v>
      </c>
      <c r="C6" t="s">
        <v>99</v>
      </c>
      <c r="D6" s="4">
        <v>6.2447711825370789E-2</v>
      </c>
      <c r="E6" s="4">
        <v>4.0192123502492898E-2</v>
      </c>
      <c r="F6" s="4">
        <v>8.6976945400238037E-2</v>
      </c>
      <c r="G6" s="4">
        <v>6.3849523663520813E-2</v>
      </c>
    </row>
    <row r="7" spans="1:7" x14ac:dyDescent="0.2">
      <c r="A7">
        <f t="shared" si="0"/>
        <v>14</v>
      </c>
      <c r="B7" t="s">
        <v>113</v>
      </c>
      <c r="C7" t="s">
        <v>100</v>
      </c>
      <c r="D7" s="4">
        <v>2.2539308294653889E-2</v>
      </c>
      <c r="E7" s="4">
        <v>1.3056524097919461E-2</v>
      </c>
      <c r="F7" s="4">
        <v>3.823249414563179E-2</v>
      </c>
      <c r="G7" s="4">
        <v>1.9811587408185009E-2</v>
      </c>
    </row>
    <row r="8" spans="1:7" x14ac:dyDescent="0.2">
      <c r="A8">
        <f t="shared" si="0"/>
        <v>13</v>
      </c>
      <c r="D8" s="4"/>
      <c r="E8" s="4"/>
      <c r="F8" s="4"/>
      <c r="G8" s="4"/>
    </row>
    <row r="9" spans="1:7" x14ac:dyDescent="0.2">
      <c r="A9">
        <f t="shared" si="0"/>
        <v>12</v>
      </c>
      <c r="D9" s="4"/>
      <c r="E9" s="4"/>
      <c r="F9" s="4"/>
      <c r="G9" s="4"/>
    </row>
    <row r="10" spans="1:7" x14ac:dyDescent="0.2">
      <c r="A10">
        <f t="shared" si="0"/>
        <v>11</v>
      </c>
      <c r="B10" t="s">
        <v>114</v>
      </c>
      <c r="C10" t="s">
        <v>252</v>
      </c>
      <c r="D10" s="4">
        <v>0.115250326693058</v>
      </c>
      <c r="E10" s="4">
        <v>3.9969217032194138E-2</v>
      </c>
      <c r="F10" s="4">
        <v>0.1576271653175354</v>
      </c>
      <c r="G10" s="4">
        <v>0.14574338495731351</v>
      </c>
    </row>
    <row r="11" spans="1:7" x14ac:dyDescent="0.2">
      <c r="A11">
        <f t="shared" si="0"/>
        <v>10</v>
      </c>
      <c r="B11" t="s">
        <v>115</v>
      </c>
      <c r="C11" t="s">
        <v>101</v>
      </c>
      <c r="D11" s="4">
        <v>0.12840969860553739</v>
      </c>
      <c r="E11" s="4">
        <v>4.5065648853778839E-2</v>
      </c>
      <c r="F11" s="4">
        <v>0.1577167212963104</v>
      </c>
      <c r="G11" s="4">
        <v>0.17333860695362091</v>
      </c>
    </row>
    <row r="12" spans="1:7" x14ac:dyDescent="0.2">
      <c r="A12">
        <f t="shared" si="0"/>
        <v>9</v>
      </c>
      <c r="B12" t="s">
        <v>116</v>
      </c>
      <c r="C12" t="s">
        <v>102</v>
      </c>
      <c r="D12" s="4">
        <v>4.9767225980758667E-2</v>
      </c>
      <c r="E12" s="4">
        <v>5.1903419196605682E-2</v>
      </c>
      <c r="F12" s="4">
        <v>8.8631942868232727E-2</v>
      </c>
      <c r="G12" s="4">
        <v>2.3485468700528141E-2</v>
      </c>
    </row>
    <row r="13" spans="1:7" x14ac:dyDescent="0.2">
      <c r="A13">
        <f t="shared" si="0"/>
        <v>8</v>
      </c>
      <c r="B13" t="s">
        <v>117</v>
      </c>
      <c r="C13" t="s">
        <v>103</v>
      </c>
      <c r="D13" s="4">
        <v>0.13194189965724951</v>
      </c>
      <c r="E13" s="4">
        <v>8.1504710018634796E-2</v>
      </c>
      <c r="F13" s="4">
        <v>0.1982405483722687</v>
      </c>
      <c r="G13" s="4">
        <v>0.12832573056221011</v>
      </c>
    </row>
    <row r="14" spans="1:7" x14ac:dyDescent="0.2">
      <c r="A14">
        <f t="shared" si="0"/>
        <v>7</v>
      </c>
      <c r="B14" t="s">
        <v>118</v>
      </c>
      <c r="C14" t="s">
        <v>104</v>
      </c>
      <c r="D14" s="4">
        <v>7.0193178951740265E-2</v>
      </c>
      <c r="E14" s="4">
        <v>0.1058026105165482</v>
      </c>
      <c r="F14" s="4">
        <v>9.7713038325309753E-2</v>
      </c>
      <c r="G14" s="4">
        <v>2.559673972427845E-2</v>
      </c>
    </row>
    <row r="15" spans="1:7" x14ac:dyDescent="0.2">
      <c r="A15">
        <f t="shared" si="0"/>
        <v>6</v>
      </c>
      <c r="D15" s="4"/>
      <c r="E15" s="4"/>
      <c r="F15" s="4"/>
      <c r="G15" s="4"/>
    </row>
    <row r="16" spans="1:7" x14ac:dyDescent="0.2">
      <c r="A16">
        <f t="shared" si="0"/>
        <v>5</v>
      </c>
      <c r="D16" s="4"/>
      <c r="E16" s="4"/>
      <c r="F16" s="4"/>
      <c r="G16" s="4"/>
    </row>
    <row r="17" spans="1:7" x14ac:dyDescent="0.2">
      <c r="A17">
        <f t="shared" si="0"/>
        <v>4</v>
      </c>
      <c r="B17" t="s">
        <v>119</v>
      </c>
      <c r="C17" t="s">
        <v>105</v>
      </c>
      <c r="D17" s="4">
        <v>0.1047926545143127</v>
      </c>
      <c r="E17" s="4">
        <v>0.12520250678062439</v>
      </c>
      <c r="F17" s="4">
        <v>0.11969411373138431</v>
      </c>
      <c r="G17" s="4">
        <v>7.978484034538269E-2</v>
      </c>
    </row>
    <row r="18" spans="1:7" x14ac:dyDescent="0.2">
      <c r="A18">
        <f t="shared" si="0"/>
        <v>3</v>
      </c>
      <c r="B18" t="s">
        <v>120</v>
      </c>
      <c r="C18" t="s">
        <v>106</v>
      </c>
      <c r="D18" s="4">
        <v>5.5162020027637482E-2</v>
      </c>
      <c r="E18" s="4">
        <v>4.3237518519163132E-2</v>
      </c>
      <c r="F18" s="4">
        <v>7.2464741766452789E-2</v>
      </c>
      <c r="G18" s="4">
        <v>5.3274225443601608E-2</v>
      </c>
    </row>
    <row r="19" spans="1:7" x14ac:dyDescent="0.2">
      <c r="A19">
        <f t="shared" si="0"/>
        <v>2</v>
      </c>
      <c r="B19" t="s">
        <v>121</v>
      </c>
      <c r="C19" t="s">
        <v>107</v>
      </c>
      <c r="D19" s="4">
        <v>1.3858357444405559E-2</v>
      </c>
      <c r="E19" s="4">
        <v>2.046695351600647E-2</v>
      </c>
      <c r="F19" s="4">
        <v>1.5950184315443039E-2</v>
      </c>
      <c r="G19" s="4">
        <v>7.4947485700249672E-3</v>
      </c>
    </row>
    <row r="20" spans="1:7" x14ac:dyDescent="0.2">
      <c r="A20">
        <f>A21+1</f>
        <v>1</v>
      </c>
      <c r="B20" t="s">
        <v>122</v>
      </c>
      <c r="C20" t="s">
        <v>108</v>
      </c>
      <c r="D20" s="4">
        <v>0.18975833058357239</v>
      </c>
      <c r="E20" s="4">
        <v>0.25975260138511658</v>
      </c>
      <c r="F20" s="4">
        <v>0.22471338510513311</v>
      </c>
      <c r="G20" s="4">
        <v>0.1142393723130226</v>
      </c>
    </row>
    <row r="22" spans="1:7" x14ac:dyDescent="0.2">
      <c r="A22" s="6" t="s">
        <v>124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9F9B-D5F6-47A5-910A-2D889C504CD2}">
  <dimension ref="A1:E25"/>
  <sheetViews>
    <sheetView topLeftCell="A10" workbookViewId="0">
      <selection activeCell="I23" sqref="I23"/>
    </sheetView>
  </sheetViews>
  <sheetFormatPr defaultRowHeight="14.25" x14ac:dyDescent="0.2"/>
  <sheetData>
    <row r="1" spans="1:5" ht="15" x14ac:dyDescent="0.25">
      <c r="A1" s="5" t="s">
        <v>125</v>
      </c>
    </row>
    <row r="3" spans="1:5" x14ac:dyDescent="0.2">
      <c r="D3">
        <v>2009</v>
      </c>
      <c r="E3">
        <v>2019</v>
      </c>
    </row>
    <row r="4" spans="1:5" x14ac:dyDescent="0.2">
      <c r="D4" t="s">
        <v>126</v>
      </c>
      <c r="E4" t="s">
        <v>127</v>
      </c>
    </row>
    <row r="5" spans="1:5" x14ac:dyDescent="0.2">
      <c r="A5">
        <f t="shared" ref="A5:A21" si="0">A6+1</f>
        <v>18</v>
      </c>
      <c r="B5" t="s">
        <v>109</v>
      </c>
      <c r="C5" t="s">
        <v>96</v>
      </c>
      <c r="D5" s="4">
        <v>0.43385991454124451</v>
      </c>
      <c r="E5" s="4">
        <v>0.24791677296161649</v>
      </c>
    </row>
    <row r="6" spans="1:5" x14ac:dyDescent="0.2">
      <c r="A6">
        <f t="shared" si="0"/>
        <v>17</v>
      </c>
      <c r="B6" t="s">
        <v>110</v>
      </c>
      <c r="C6" t="s">
        <v>97</v>
      </c>
      <c r="D6" s="4">
        <v>0.28624990582466131</v>
      </c>
      <c r="E6" s="4">
        <v>0.15760220587253571</v>
      </c>
    </row>
    <row r="7" spans="1:5" x14ac:dyDescent="0.2">
      <c r="A7">
        <f t="shared" si="0"/>
        <v>16</v>
      </c>
      <c r="B7" t="s">
        <v>111</v>
      </c>
      <c r="C7" t="s">
        <v>98</v>
      </c>
      <c r="D7" s="4">
        <v>0.11321850121021269</v>
      </c>
      <c r="E7" s="4">
        <v>5.1455989480018623E-2</v>
      </c>
    </row>
    <row r="8" spans="1:5" x14ac:dyDescent="0.2">
      <c r="A8">
        <f t="shared" si="0"/>
        <v>15</v>
      </c>
      <c r="B8" t="s">
        <v>112</v>
      </c>
      <c r="C8" t="s">
        <v>99</v>
      </c>
      <c r="D8" s="4">
        <v>0.1570532023906708</v>
      </c>
      <c r="E8" s="4">
        <v>8.6976945400238037E-2</v>
      </c>
    </row>
    <row r="9" spans="1:5" x14ac:dyDescent="0.2">
      <c r="A9">
        <f t="shared" si="0"/>
        <v>14</v>
      </c>
      <c r="B9" t="s">
        <v>113</v>
      </c>
      <c r="C9" t="s">
        <v>100</v>
      </c>
      <c r="D9" s="4">
        <v>5.2612088620662689E-2</v>
      </c>
      <c r="E9" s="4">
        <v>3.823249414563179E-2</v>
      </c>
    </row>
    <row r="10" spans="1:5" x14ac:dyDescent="0.2">
      <c r="A10">
        <f t="shared" si="0"/>
        <v>13</v>
      </c>
      <c r="D10" s="4"/>
      <c r="E10" s="4"/>
    </row>
    <row r="11" spans="1:5" x14ac:dyDescent="0.2">
      <c r="A11">
        <f t="shared" si="0"/>
        <v>12</v>
      </c>
      <c r="D11" s="4"/>
      <c r="E11" s="4"/>
    </row>
    <row r="12" spans="1:5" x14ac:dyDescent="0.2">
      <c r="A12">
        <f t="shared" si="0"/>
        <v>11</v>
      </c>
      <c r="B12" t="s">
        <v>114</v>
      </c>
      <c r="C12" t="s">
        <v>128</v>
      </c>
      <c r="D12" s="4"/>
      <c r="E12" s="4"/>
    </row>
    <row r="13" spans="1:5" x14ac:dyDescent="0.2">
      <c r="A13">
        <f t="shared" si="0"/>
        <v>10</v>
      </c>
      <c r="B13" t="s">
        <v>115</v>
      </c>
      <c r="C13" t="s">
        <v>101</v>
      </c>
      <c r="D13" s="4">
        <v>0.37153294682502752</v>
      </c>
      <c r="E13" s="4">
        <v>0.1577167212963104</v>
      </c>
    </row>
    <row r="14" spans="1:5" x14ac:dyDescent="0.2">
      <c r="A14">
        <f t="shared" si="0"/>
        <v>9</v>
      </c>
      <c r="B14" t="s">
        <v>116</v>
      </c>
      <c r="C14" t="s">
        <v>102</v>
      </c>
      <c r="D14" s="4"/>
      <c r="E14" s="4"/>
    </row>
    <row r="15" spans="1:5" x14ac:dyDescent="0.2">
      <c r="A15">
        <f t="shared" si="0"/>
        <v>8</v>
      </c>
      <c r="B15" t="s">
        <v>117</v>
      </c>
      <c r="C15" t="s">
        <v>103</v>
      </c>
      <c r="D15" s="4">
        <v>0.37306424975395203</v>
      </c>
      <c r="E15" s="4">
        <v>0.1982405483722687</v>
      </c>
    </row>
    <row r="16" spans="1:5" x14ac:dyDescent="0.2">
      <c r="A16">
        <f t="shared" si="0"/>
        <v>7</v>
      </c>
      <c r="B16" t="s">
        <v>118</v>
      </c>
      <c r="C16" t="s">
        <v>104</v>
      </c>
      <c r="D16" s="4">
        <v>7.6924189925193787E-2</v>
      </c>
      <c r="E16" s="4">
        <v>9.7713038325309753E-2</v>
      </c>
    </row>
    <row r="17" spans="1:5" x14ac:dyDescent="0.2">
      <c r="A17">
        <f t="shared" si="0"/>
        <v>6</v>
      </c>
      <c r="D17" s="4"/>
      <c r="E17" s="4"/>
    </row>
    <row r="18" spans="1:5" x14ac:dyDescent="0.2">
      <c r="A18">
        <f t="shared" si="0"/>
        <v>5</v>
      </c>
      <c r="D18" s="4"/>
      <c r="E18" s="4"/>
    </row>
    <row r="19" spans="1:5" x14ac:dyDescent="0.2">
      <c r="A19">
        <f t="shared" si="0"/>
        <v>4</v>
      </c>
      <c r="B19" t="s">
        <v>119</v>
      </c>
      <c r="C19" t="s">
        <v>105</v>
      </c>
      <c r="D19" s="4">
        <v>0.16671465337276459</v>
      </c>
      <c r="E19" s="4">
        <v>0.11969411373138431</v>
      </c>
    </row>
    <row r="20" spans="1:5" x14ac:dyDescent="0.2">
      <c r="A20">
        <f t="shared" si="0"/>
        <v>3</v>
      </c>
      <c r="B20" t="s">
        <v>120</v>
      </c>
      <c r="C20" t="s">
        <v>106</v>
      </c>
      <c r="D20" s="4">
        <v>0.1198550909757614</v>
      </c>
      <c r="E20" s="4">
        <v>7.2464741766452789E-2</v>
      </c>
    </row>
    <row r="21" spans="1:5" x14ac:dyDescent="0.2">
      <c r="A21">
        <f t="shared" si="0"/>
        <v>2</v>
      </c>
      <c r="B21" t="s">
        <v>121</v>
      </c>
      <c r="C21" t="s">
        <v>107</v>
      </c>
      <c r="D21" s="4">
        <v>4.151105135679245E-2</v>
      </c>
      <c r="E21" s="4">
        <v>1.5950184315443039E-2</v>
      </c>
    </row>
    <row r="22" spans="1:5" x14ac:dyDescent="0.2">
      <c r="A22">
        <f>A23+1</f>
        <v>1</v>
      </c>
      <c r="B22" t="s">
        <v>122</v>
      </c>
      <c r="C22" t="s">
        <v>108</v>
      </c>
      <c r="D22" s="4">
        <v>0.2917429506778717</v>
      </c>
      <c r="E22" s="4">
        <v>0.22471338510513311</v>
      </c>
    </row>
    <row r="24" spans="1:5" x14ac:dyDescent="0.2">
      <c r="A24" s="6" t="s">
        <v>129</v>
      </c>
    </row>
    <row r="25" spans="1:5" x14ac:dyDescent="0.2">
      <c r="A25" s="6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Fig 4.1</vt:lpstr>
      <vt:lpstr>Fig 4.2</vt:lpstr>
      <vt:lpstr>Fig 4.3</vt:lpstr>
      <vt:lpstr>Fig 4.4</vt:lpstr>
      <vt:lpstr>Fig 4.5</vt:lpstr>
      <vt:lpstr>Fig 4.6</vt:lpstr>
      <vt:lpstr>Fig 4.7</vt:lpstr>
      <vt:lpstr>Fig 4.8</vt:lpstr>
      <vt:lpstr>Fig 4.9</vt:lpstr>
      <vt:lpstr>Fig 4.10</vt:lpstr>
      <vt:lpstr>Fig 4.11</vt:lpstr>
      <vt:lpstr>Fig 4.12</vt:lpstr>
      <vt:lpstr>Fig 4.13</vt:lpstr>
      <vt:lpstr>Fig 4.14</vt:lpstr>
      <vt:lpstr>Fig 4.15</vt:lpstr>
      <vt:lpstr>Fig4A.1. Tenure shares by BHC i</vt:lpstr>
      <vt:lpstr>'Fig 4.1'!_Ref136972984</vt:lpstr>
      <vt:lpstr>'Fig 4.4'!_Ref136974958</vt:lpstr>
      <vt:lpstr>'Fig 4.5'!_Ref136974962</vt:lpstr>
      <vt:lpstr>'Fig 4.11'!_Ref137145346</vt:lpstr>
      <vt:lpstr>'Fig 4.12'!_Ref137146228</vt:lpstr>
      <vt:lpstr>'Fig 4.13'!_Ref137146779</vt:lpstr>
      <vt:lpstr>'Fig 4.14'!_Ref137147917</vt:lpstr>
      <vt:lpstr>'Fig 4.8'!_Ref137551726</vt:lpstr>
      <vt:lpstr>'Fig 4.9'!_Ref137560344</vt:lpstr>
      <vt:lpstr>'Fig 4.10'!_Ref137563453</vt:lpstr>
      <vt:lpstr>'Fig 4.7'!_Ref137827907</vt:lpstr>
      <vt:lpstr>'Fig 4.3'!_Ref137828445</vt:lpstr>
      <vt:lpstr>'Fig 4.15'!_Toc137831742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Gee</dc:creator>
  <cp:lastModifiedBy>Amy Gee</cp:lastModifiedBy>
  <dcterms:created xsi:type="dcterms:W3CDTF">2023-06-26T09:26:26Z</dcterms:created>
  <dcterms:modified xsi:type="dcterms:W3CDTF">2023-06-27T13:58:13Z</dcterms:modified>
</cp:coreProperties>
</file>